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LIETUVOJE-JULIJOS EXSPORTAS\"/>
    </mc:Choice>
  </mc:AlternateContent>
  <bookViews>
    <workbookView xWindow="0" yWindow="0" windowWidth="28800" windowHeight="136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B9" i="1" l="1"/>
  <c r="B7" i="1" l="1"/>
  <c r="B8" i="1"/>
  <c r="B6" i="1" l="1"/>
  <c r="B5" i="1"/>
</calcChain>
</file>

<file path=xl/sharedStrings.xml><?xml version="1.0" encoding="utf-8"?>
<sst xmlns="http://schemas.openxmlformats.org/spreadsheetml/2006/main" count="21" uniqueCount="21">
  <si>
    <t>Metai</t>
  </si>
  <si>
    <t>Apskaitos laikotarpis: nuo balandžio 1 d. iki kitų metų kovo 31 d.</t>
  </si>
  <si>
    <t>Pieno gamintojų parduoto (atiduoto) tiesiogiai vartoti pieno ir (arba) pieno produktų kiekis, perskaičiuotas į pieno ekvivalentą (tūkst. t)</t>
  </si>
  <si>
    <t>2015 m.</t>
  </si>
  <si>
    <t>2016 m.</t>
  </si>
  <si>
    <t xml:space="preserve">2017 m. </t>
  </si>
  <si>
    <t xml:space="preserve">2018 m. </t>
  </si>
  <si>
    <t>Viso</t>
  </si>
  <si>
    <t>Pieno gamintojų parduotas natūralaus riebumo pieno kiekis perdirbimui, tūkst. t</t>
  </si>
  <si>
    <t xml:space="preserve">Kitoje ES šalyje registruotam ūkio subjektui 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</si>
  <si>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</si>
  <si>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PIENO GAMINTOJŲ PARDUOTAS PIENO KIEKIS</t>
  </si>
  <si>
    <t>Lietuvos pieno supirkimo įmonėms*</t>
  </si>
  <si>
    <t xml:space="preserve">* Neįtrauktas LT pieno supirkimo įmonių viduje pagamintas žalio pieno, skirto perdirbti įmonių viduje, kiekis </t>
  </si>
  <si>
    <t>2015 - 2016 m.**</t>
  </si>
  <si>
    <t>2016 - 2017 m.**</t>
  </si>
  <si>
    <t>2017 - 2018 m.**</t>
  </si>
  <si>
    <t>**Apskaitos metai prasideda balandžio 1 d. ir baigiasi kitų metų kovo 31 d.</t>
  </si>
  <si>
    <t>2018 - 2019 m.**</t>
  </si>
  <si>
    <t xml:space="preserve">2019 m. </t>
  </si>
  <si>
    <t>2020 m. 02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</si>
</sst>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59595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164" fontId="0" fillId="0" borderId="0" xfId="0" applyNumberFormat="1"/>
    <xf numFmtId="2" fontId="2" fillId="0" borderId="0" xfId="0" applyNumberFormat="1" applyFont="1" applyBorder="1"/>
    <xf numFmtId="164" fontId="2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3" fillId="0" borderId="0" xfId="0" applyFont="1"/>
    <xf numFmtId="164" fontId="3" fillId="0" borderId="0" xfId="0" applyNumberFormat="1" applyFont="1"/>
    <xf numFmtId="2" fontId="1" fillId="0" borderId="0" xfId="0" applyNumberFormat="1" applyFont="1" applyBorder="1"/>
    <xf numFmtId="0" fontId="4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horizontal="left" vertical="center" readingOrder="1"/>
    </xf>
    <xf numFmtId="2" fontId="1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</a:t>
            </a:r>
            <a:r>
              <a:rPr lang="lt-LT" sz="1200" b="1" i="0" u="none" strike="noStrike" baseline="0">
                <a:effectLst/>
              </a:rPr>
              <a:t>natūralaus riebumo, pieno supirkimo įmonės registruotos LT ir kitoje ES šalyje)</a:t>
            </a:r>
            <a:endParaRPr lang="lt-LT" sz="1200">
              <a:solidFill>
                <a:schemeClr val="bg2">
                  <a:lumMod val="10000"/>
                </a:schemeClr>
              </a:solidFill>
            </a:endParaRPr>
          </a:p>
        </c:rich>
      </c:tx>
      <c:layout>
        <c:manualLayout>
          <c:xMode val="edge"/>
          <c:yMode val="edge"/>
          <c:x val="0.13512974151348184"/>
          <c:y val="1.1204481792717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025919194149553E-2"/>
          <c:y val="0.24985314351440693"/>
          <c:w val="0.90765667544206308"/>
          <c:h val="0.51164406773003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Lapas1!$B$4</c:f>
              <c:strCache>
                <c:ptCount val="1"/>
                <c:pt idx="0">
                  <c:v>Viso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9E-2"/>
                  <c:y val="-2.2408963585434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65218669435212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653068604636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52186694352127E-2"/>
                  <c:y val="-3.361344537815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Lapas1!$A$5:$A$10</c:f>
              <c:strCache>
                <c:ptCount val="6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 02 mėn.</c:v>
                </c:pt>
              </c:strCache>
            </c:strRef>
          </c:cat>
          <c:val>
            <c:numRef>
              <c:f>Lapas1!$B$5:$B$10</c:f>
              <c:numCache>
                <c:formatCode>0.00</c:formatCode>
                <c:ptCount val="6"/>
                <c:pt idx="0">
                  <c:v>1436.4549999999999</c:v>
                </c:pt>
                <c:pt idx="1">
                  <c:v>1410.42</c:v>
                </c:pt>
                <c:pt idx="2">
                  <c:v>1396.944</c:v>
                </c:pt>
                <c:pt idx="3">
                  <c:v>1362.1890000000001</c:v>
                </c:pt>
                <c:pt idx="4">
                  <c:v>1352.6699999999998</c:v>
                </c:pt>
                <c:pt idx="5">
                  <c:v>201.57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329520"/>
        <c:axId val="121334000"/>
        <c:axId val="0"/>
      </c:bar3DChart>
      <c:catAx>
        <c:axId val="121329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284095387736565E-3"/>
              <c:y val="0.87844068229969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1334000"/>
        <c:crosses val="autoZero"/>
        <c:auto val="1"/>
        <c:lblAlgn val="ctr"/>
        <c:lblOffset val="100"/>
        <c:noMultiLvlLbl val="0"/>
      </c:catAx>
      <c:valAx>
        <c:axId val="121334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132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(natūralaus riebumo, pieno supirkimo įmonės registruotos LT )</a:t>
            </a:r>
          </a:p>
        </c:rich>
      </c:tx>
      <c:layout>
        <c:manualLayout>
          <c:xMode val="edge"/>
          <c:yMode val="edge"/>
          <c:x val="9.8379010667171821E-2"/>
          <c:y val="1.493942896280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57861569849606"/>
          <c:y val="0.29758018244946"/>
          <c:w val="0.90765667544206308"/>
          <c:h val="0.446450977458313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Lapas1!$C$4</c:f>
              <c:strCache>
                <c:ptCount val="1"/>
                <c:pt idx="0">
                  <c:v>Lietuvos pieno supirkimo įmonėms*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4.9956560083056385E-3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991312016611277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653068604649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21749355481581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Lapas1!$A$5:$A$10</c:f>
              <c:strCache>
                <c:ptCount val="6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 02 mėn.</c:v>
                </c:pt>
              </c:strCache>
            </c:strRef>
          </c:cat>
          <c:val>
            <c:numRef>
              <c:f>Lapas1!$C$5:$C$10</c:f>
              <c:numCache>
                <c:formatCode>0.00</c:formatCode>
                <c:ptCount val="6"/>
                <c:pt idx="0">
                  <c:v>1436.4549999999999</c:v>
                </c:pt>
                <c:pt idx="1">
                  <c:v>1409.46</c:v>
                </c:pt>
                <c:pt idx="2">
                  <c:v>1395.2239999999999</c:v>
                </c:pt>
                <c:pt idx="3">
                  <c:v>1355.989</c:v>
                </c:pt>
                <c:pt idx="4">
                  <c:v>1339.59</c:v>
                </c:pt>
                <c:pt idx="5">
                  <c:v>198.76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336240"/>
        <c:axId val="263417984"/>
        <c:axId val="0"/>
      </c:bar3DChart>
      <c:catAx>
        <c:axId val="12133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1219407111112594E-3"/>
              <c:y val="0.870158803840321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3417984"/>
        <c:crosses val="autoZero"/>
        <c:auto val="1"/>
        <c:lblAlgn val="ctr"/>
        <c:lblOffset val="100"/>
        <c:noMultiLvlLbl val="0"/>
      </c:catAx>
      <c:valAx>
        <c:axId val="263417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133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(natūralaus riebumo, pieno supirkimo įmonės registruotos kitoje ES šalyje)</a:t>
            </a:r>
          </a:p>
        </c:rich>
      </c:tx>
      <c:layout>
        <c:manualLayout>
          <c:xMode val="edge"/>
          <c:yMode val="edge"/>
          <c:x val="0.12056052303558885"/>
          <c:y val="1.1125033337257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860544361294246E-2"/>
          <c:y val="0.33719373740486658"/>
          <c:w val="0.90765667544206308"/>
          <c:h val="0.54164960315322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Lapas1!$D$4</c:f>
              <c:strCache>
                <c:ptCount val="1"/>
                <c:pt idx="0">
                  <c:v>Kitoje ES šalyje registruotam ūkio subjektui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59E-2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991312016611277E-3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653068604649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652186694352127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Lapas1!$A$5:$A$10</c:f>
              <c:strCache>
                <c:ptCount val="6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 02 mėn.</c:v>
                </c:pt>
              </c:strCache>
            </c:strRef>
          </c:cat>
          <c:val>
            <c:numRef>
              <c:f>Lapas1!$D$5:$D$10</c:f>
              <c:numCache>
                <c:formatCode>0.00</c:formatCode>
                <c:ptCount val="6"/>
                <c:pt idx="0">
                  <c:v>0</c:v>
                </c:pt>
                <c:pt idx="1">
                  <c:v>0.96</c:v>
                </c:pt>
                <c:pt idx="2">
                  <c:v>1.72</c:v>
                </c:pt>
                <c:pt idx="3">
                  <c:v>6.2</c:v>
                </c:pt>
                <c:pt idx="4">
                  <c:v>13.08</c:v>
                </c:pt>
                <c:pt idx="5">
                  <c:v>2.81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3420224"/>
        <c:axId val="263420784"/>
        <c:axId val="0"/>
      </c:bar3DChart>
      <c:catAx>
        <c:axId val="26342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3420784"/>
        <c:crosses val="autoZero"/>
        <c:auto val="1"/>
        <c:lblAlgn val="ctr"/>
        <c:lblOffset val="100"/>
        <c:noMultiLvlLbl val="0"/>
      </c:catAx>
      <c:valAx>
        <c:axId val="263420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342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parduoto (atiduoto) tiesiogiai vartoti pieno ir (arba) pieno produktų kiekis, perskaičiuotas į pieno ekvivalentą, tūkst.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521264487956697E-2"/>
          <c:y val="0.29861538121579517"/>
          <c:w val="0.90311890236316639"/>
          <c:h val="0.44759323232397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Lapas1!$G$3</c:f>
              <c:strCache>
                <c:ptCount val="1"/>
                <c:pt idx="0">
                  <c:v>Pieno gamintojų parduoto (atiduoto) tiesiogiai vartoti pieno ir (arba) pieno produktų kiekis, perskaičiuotas į pieno ekvivalentą (tūkst. t)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363730899570586E-2"/>
                  <c:y val="-3.3325286282577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305888254077003E-2"/>
                  <c:y val="-2.9622476695624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305888254077003E-2"/>
                  <c:y val="-3.3325286282577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Lapas1!$F$5:$F$8</c:f>
              <c:strCache>
                <c:ptCount val="4"/>
                <c:pt idx="0">
                  <c:v>2015 - 2016 m.**</c:v>
                </c:pt>
                <c:pt idx="1">
                  <c:v>2016 - 2017 m.**</c:v>
                </c:pt>
                <c:pt idx="2">
                  <c:v>2017 - 2018 m.**</c:v>
                </c:pt>
                <c:pt idx="3">
                  <c:v>2018 - 2019 m.**</c:v>
                </c:pt>
              </c:strCache>
            </c:strRef>
          </c:cat>
          <c:val>
            <c:numRef>
              <c:f>Lapas1!$G$5:$G$8</c:f>
              <c:numCache>
                <c:formatCode>0.00</c:formatCode>
                <c:ptCount val="4"/>
                <c:pt idx="0">
                  <c:v>35.143274300000002</c:v>
                </c:pt>
                <c:pt idx="1">
                  <c:v>33.510385800000002</c:v>
                </c:pt>
                <c:pt idx="2">
                  <c:v>31.783187699999999</c:v>
                </c:pt>
                <c:pt idx="3">
                  <c:v>26.0747432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3423024"/>
        <c:axId val="263423584"/>
        <c:axId val="0"/>
      </c:bar3DChart>
      <c:catAx>
        <c:axId val="263423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 b="0"/>
                  <a:t>**Apskaitos metai prasideda balandžio 1 d. ir baigiasi kitų metų kovo 31 d.</a:t>
                </a:r>
              </a:p>
            </c:rich>
          </c:tx>
          <c:layout>
            <c:manualLayout>
              <c:xMode val="edge"/>
              <c:yMode val="edge"/>
              <c:x val="3.267340255034492E-2"/>
              <c:y val="0.88991404138093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3423584"/>
        <c:crosses val="autoZero"/>
        <c:auto val="1"/>
        <c:lblAlgn val="ctr"/>
        <c:lblOffset val="100"/>
        <c:noMultiLvlLbl val="0"/>
      </c:catAx>
      <c:valAx>
        <c:axId val="26342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2634230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13</xdr:row>
      <xdr:rowOff>104772</xdr:rowOff>
    </xdr:from>
    <xdr:to>
      <xdr:col>4</xdr:col>
      <xdr:colOff>504825</xdr:colOff>
      <xdr:row>28</xdr:row>
      <xdr:rowOff>47625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34926</xdr:rowOff>
    </xdr:from>
    <xdr:to>
      <xdr:col>4</xdr:col>
      <xdr:colOff>514349</xdr:colOff>
      <xdr:row>42</xdr:row>
      <xdr:rowOff>171450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142875</xdr:rowOff>
    </xdr:from>
    <xdr:to>
      <xdr:col>4</xdr:col>
      <xdr:colOff>485775</xdr:colOff>
      <xdr:row>57</xdr:row>
      <xdr:rowOff>180975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66674</xdr:colOff>
      <xdr:row>13</xdr:row>
      <xdr:rowOff>101600</xdr:rowOff>
    </xdr:from>
    <xdr:to>
      <xdr:col>9</xdr:col>
      <xdr:colOff>571499</xdr:colOff>
      <xdr:row>31</xdr:row>
      <xdr:rowOff>66675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zoomScaleNormal="100" workbookViewId="0">
      <pane ySplit="13" topLeftCell="A14" activePane="bottomLeft" state="frozen"/>
      <selection pane="bottomLeft" activeCell="P8" sqref="P8"/>
    </sheetView>
  </sheetViews>
  <sheetFormatPr defaultRowHeight="15" x14ac:dyDescent="0.25"/>
  <cols>
    <col min="1" max="1" width="20.28515625" customWidth="1"/>
    <col min="2" max="2" width="14.28515625" customWidth="1"/>
    <col min="3" max="3" width="17.85546875" customWidth="1"/>
    <col min="4" max="4" width="20.7109375" customWidth="1"/>
    <col min="6" max="6" width="21" customWidth="1"/>
    <col min="7" max="7" width="33.85546875" customWidth="1"/>
  </cols>
  <sheetData>
    <row r="1" spans="1:7" ht="18.75" x14ac:dyDescent="0.3">
      <c r="A1" s="14" t="s">
        <v>11</v>
      </c>
      <c r="B1" s="14"/>
      <c r="C1" s="14"/>
      <c r="D1" s="14"/>
      <c r="E1" s="14"/>
      <c r="F1" s="14"/>
      <c r="G1" s="14"/>
    </row>
    <row r="3" spans="1:7" ht="42.75" customHeight="1" x14ac:dyDescent="0.3">
      <c r="A3" s="15" t="s">
        <v>0</v>
      </c>
      <c r="B3" s="16" t="s">
        <v>8</v>
      </c>
      <c r="C3" s="16"/>
      <c r="D3" s="16"/>
      <c r="F3" s="17" t="s">
        <v>1</v>
      </c>
      <c r="G3" s="17" t="s">
        <v>2</v>
      </c>
    </row>
    <row r="4" spans="1:7" ht="71.25" customHeight="1" x14ac:dyDescent="0.25">
      <c r="A4" s="15"/>
      <c r="B4" s="5" t="s">
        <v>7</v>
      </c>
      <c r="C4" s="5" t="s">
        <v>12</v>
      </c>
      <c r="D4" s="5" t="s">
        <v>9</v>
      </c>
      <c r="F4" s="17"/>
      <c r="G4" s="17"/>
    </row>
    <row r="5" spans="1:7" ht="18.75" x14ac:dyDescent="0.3">
      <c r="A5" s="1" t="s">
        <v>3</v>
      </c>
      <c r="B5" s="6">
        <f t="shared" ref="B5:B10" si="0">SUM(C5:D5)</f>
        <v>1436.4549999999999</v>
      </c>
      <c r="C5" s="6">
        <v>1436.4549999999999</v>
      </c>
      <c r="D5" s="6">
        <v>0</v>
      </c>
      <c r="E5" s="7"/>
      <c r="F5" s="1" t="s">
        <v>14</v>
      </c>
      <c r="G5" s="6">
        <v>35.143274300000002</v>
      </c>
    </row>
    <row r="6" spans="1:7" ht="18.75" x14ac:dyDescent="0.3">
      <c r="A6" s="1" t="s">
        <v>4</v>
      </c>
      <c r="B6" s="6">
        <f t="shared" si="0"/>
        <v>1410.42</v>
      </c>
      <c r="C6" s="6">
        <v>1409.46</v>
      </c>
      <c r="D6" s="6">
        <v>0.96</v>
      </c>
      <c r="E6" s="7"/>
      <c r="F6" s="1" t="s">
        <v>15</v>
      </c>
      <c r="G6" s="6">
        <v>33.510385800000002</v>
      </c>
    </row>
    <row r="7" spans="1:7" ht="18.75" x14ac:dyDescent="0.3">
      <c r="A7" s="1" t="s">
        <v>5</v>
      </c>
      <c r="B7" s="6">
        <f t="shared" si="0"/>
        <v>1396.944</v>
      </c>
      <c r="C7" s="6">
        <v>1395.2239999999999</v>
      </c>
      <c r="D7" s="6">
        <v>1.72</v>
      </c>
      <c r="E7" s="7"/>
      <c r="F7" s="1" t="s">
        <v>16</v>
      </c>
      <c r="G7" s="6">
        <v>31.783187699999999</v>
      </c>
    </row>
    <row r="8" spans="1:7" ht="18.75" x14ac:dyDescent="0.3">
      <c r="A8" s="1" t="s">
        <v>6</v>
      </c>
      <c r="B8" s="6">
        <f t="shared" si="0"/>
        <v>1362.1890000000001</v>
      </c>
      <c r="C8" s="6">
        <v>1355.989</v>
      </c>
      <c r="D8" s="6">
        <v>6.2</v>
      </c>
      <c r="E8" s="7"/>
      <c r="F8" s="1" t="s">
        <v>18</v>
      </c>
      <c r="G8" s="13">
        <f>26074743.2/1000000</f>
        <v>26.0747432</v>
      </c>
    </row>
    <row r="9" spans="1:7" ht="18.75" x14ac:dyDescent="0.3">
      <c r="A9" s="1" t="s">
        <v>19</v>
      </c>
      <c r="B9" s="6">
        <f t="shared" si="0"/>
        <v>1352.6699999999998</v>
      </c>
      <c r="C9" s="6">
        <v>1339.59</v>
      </c>
      <c r="D9" s="6">
        <v>13.08</v>
      </c>
      <c r="E9" s="7"/>
      <c r="F9" s="12" t="s">
        <v>17</v>
      </c>
      <c r="G9" s="8"/>
    </row>
    <row r="10" spans="1:7" ht="18.75" x14ac:dyDescent="0.3">
      <c r="A10" s="1" t="s">
        <v>20</v>
      </c>
      <c r="B10" s="6">
        <v>201.57</v>
      </c>
      <c r="C10" s="6">
        <v>198.76</v>
      </c>
      <c r="D10" s="6">
        <v>2.81</v>
      </c>
      <c r="E10" s="7"/>
      <c r="F10" s="12"/>
      <c r="G10" s="8"/>
    </row>
    <row r="11" spans="1:7" ht="18.75" x14ac:dyDescent="0.3">
      <c r="A11" s="11" t="s">
        <v>13</v>
      </c>
      <c r="B11" s="9"/>
      <c r="C11" s="9"/>
      <c r="D11" s="9"/>
      <c r="E11" s="7"/>
      <c r="F11" s="8"/>
      <c r="G11" s="8"/>
    </row>
    <row r="12" spans="1:7" ht="18.75" x14ac:dyDescent="0.3">
      <c r="A12" s="11"/>
      <c r="B12" s="9"/>
      <c r="C12" s="9"/>
      <c r="D12" s="9"/>
      <c r="E12" s="7"/>
      <c r="F12" s="8"/>
      <c r="G12" s="8"/>
    </row>
    <row r="13" spans="1:7" ht="16.5" x14ac:dyDescent="0.25">
      <c r="A13" s="10" t="s">
        <v>10</v>
      </c>
      <c r="B13" s="3"/>
      <c r="C13" s="4"/>
      <c r="E13" s="2"/>
    </row>
  </sheetData>
  <sheetProtection formatCells="0" formatColumns="0" formatRows="0" insertColumns="0" insertRows="0" insertHyperlinks="0" deleteColumns="0" deleteRows="0"/>
  <mergeCells count="5">
    <mergeCell ref="A1:G1"/>
    <mergeCell ref="A3:A4"/>
    <mergeCell ref="B3:D3"/>
    <mergeCell ref="F3:F4"/>
    <mergeCell ref="G3:G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 Šataitė</dc:creator>
  <cp:lastModifiedBy>Edita Sviackevičienė</cp:lastModifiedBy>
  <dcterms:created xsi:type="dcterms:W3CDTF">2019-01-16T13:01:21Z</dcterms:created>
  <dcterms:modified xsi:type="dcterms:W3CDTF">2020-03-17T12:23:06Z</dcterms:modified>
  <cp:contentStatus/>
</cp:coreProperties>
</file>