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Ges - Individuali peržiūra" guid="{AA573EBB-0D74-4F20-A0F5-DE8BA5C020E8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<sst xmlns="http://schemas.openxmlformats.org/spreadsheetml/2006/main" count="80" uniqueCount="71">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</sst>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6" Type="http://schemas.openxmlformats.org/officeDocument/2006/relationships/revisionLog" Target="revisionLog3.xml"/><Relationship Id="rId3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6DCE38F-82F2-43CA-A41F-FDAED0A43141}" diskRevisions="1" revisionId="2248" version="3" protected="1">
  <header guid="{2BBAAEAC-4B72-4FFE-A9FE-EF4795447442}" dateTime="2020-09-15T14:33:24" maxSheetId="2" userName="Edita Ges" r:id="rId34" minRId="1992" maxRId="2124">
    <sheetIdMap count="1">
      <sheetId val="1"/>
    </sheetIdMap>
  </header>
  <header guid="{27A3CFF5-88AA-4BFB-B9C5-0128A1A1CFEF}" dateTime="2020-10-14T14:28:27" maxSheetId="2" userName="Rita Žoštautienė" r:id="rId35">
    <sheetIdMap count="1">
      <sheetId val="1"/>
    </sheetIdMap>
  </header>
  <header guid="{36DCE38F-82F2-43CA-A41F-FDAED0A43141}" dateTime="2020-10-14T14:36:58" maxSheetId="2" userName="Rita Žoštautienė" r:id="rId36" minRId="2125" maxRId="224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2" sId="1" odxf="1" dxf="1" numFmtId="4">
    <oc r="D8">
      <v>942</v>
    </oc>
    <nc r="D8">
      <v>953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3" sId="1" odxf="1" dxf="1" numFmtId="4">
    <oc r="E8">
      <v>17130846</v>
    </oc>
    <nc r="E8">
      <v>20260786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4" sId="1" odxf="1" dxf="1" numFmtId="4">
    <oc r="F8">
      <v>5505</v>
    </oc>
    <nc r="F8">
      <v>5450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995" sId="1" odxf="1" dxf="1" numFmtId="4">
    <oc r="E9">
      <v>366231</v>
    </oc>
    <nc r="E9">
      <v>440001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6" sId="1" odxf="1" dxf="1" numFmtId="4">
    <oc r="F9">
      <v>177</v>
    </oc>
    <nc r="F9">
      <v>175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7" sId="1" odxf="1" dxf="1" numFmtId="4">
    <oc r="D10">
      <v>714</v>
    </oc>
    <nc r="D10">
      <v>718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8" sId="1" odxf="1" dxf="1" numFmtId="4">
    <oc r="E10">
      <v>9115965</v>
    </oc>
    <nc r="E10">
      <v>10792178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999" sId="1" odxf="1" dxf="1" numFmtId="4">
    <oc r="F10">
      <v>3271</v>
    </oc>
    <nc r="F10">
      <v>3227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0" sId="1" odxf="1" dxf="1" numFmtId="4">
    <oc r="D11">
      <v>111</v>
    </oc>
    <nc r="D11">
      <v>112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1" sId="1" odxf="1" dxf="1" numFmtId="4">
    <oc r="E11">
      <v>1100009</v>
    </oc>
    <nc r="E11">
      <v>1301912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2" sId="1" odxf="1" dxf="1" numFmtId="4">
    <oc r="F11">
      <v>479</v>
    </oc>
    <nc r="F11">
      <v>469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3" sId="1" odxf="1" dxf="1" numFmtId="4">
    <oc r="D15">
      <v>153</v>
    </oc>
    <nc r="D15">
      <v>156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4" sId="1" odxf="1" dxf="1" numFmtId="4">
    <oc r="E15">
      <v>10658448</v>
    </oc>
    <nc r="E15">
      <v>12445242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5" sId="1" odxf="1" dxf="1" numFmtId="4">
    <oc r="F15">
      <v>3230</v>
    </oc>
    <nc r="F15">
      <v>3215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6" sId="1" odxf="1" dxf="1" numFmtId="4">
    <oc r="D16">
      <v>178</v>
    </oc>
    <nc r="D16">
      <v>179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7" sId="1" odxf="1" dxf="1" numFmtId="4">
    <oc r="E16">
      <v>8692747</v>
    </oc>
    <nc r="E16">
      <v>10109867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8" sId="1" odxf="1" dxf="1" numFmtId="4">
    <oc r="F16">
      <v>2636</v>
    </oc>
    <nc r="F16">
      <v>2511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09" sId="1" odxf="1" dxf="1" numFmtId="4">
    <oc r="D17">
      <v>567</v>
    </oc>
    <nc r="D17">
      <v>568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0" sId="1" odxf="1" dxf="1" numFmtId="4">
    <oc r="E17">
      <v>29612040</v>
    </oc>
    <nc r="E17">
      <v>34759785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1" sId="1" odxf="1" dxf="1" numFmtId="4">
    <oc r="F17">
      <v>8548</v>
    </oc>
    <nc r="F17">
      <v>8446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2" sId="1" odxf="1" dxf="1" numFmtId="4">
    <oc r="D18">
      <v>844</v>
    </oc>
    <nc r="D18">
      <v>850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3" sId="1" odxf="1" dxf="1" numFmtId="4">
    <oc r="E18">
      <v>28825684</v>
    </oc>
    <nc r="E18">
      <v>34952234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4" sId="1" odxf="1" dxf="1" numFmtId="4">
    <oc r="F18">
      <v>10106</v>
    </oc>
    <nc r="F18">
      <v>10108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5" sId="1" odxf="1" dxf="1" numFmtId="4">
    <oc r="D22">
      <v>309</v>
    </oc>
    <nc r="D22">
      <v>311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6" sId="1" odxf="1" dxf="1" numFmtId="4">
    <oc r="E22">
      <v>13697987</v>
    </oc>
    <nc r="E22">
      <v>16005962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7" sId="1" odxf="1" dxf="1" numFmtId="4">
    <oc r="F22">
      <v>3593</v>
    </oc>
    <nc r="F22">
      <v>3658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18" sId="1" odxf="1" dxf="1" numFmtId="4">
    <oc r="E23">
      <v>6659235</v>
    </oc>
    <nc r="E23">
      <v>7701955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19" sId="1" odxf="1" dxf="1" numFmtId="4">
    <oc r="F23">
      <v>1623</v>
    </oc>
    <nc r="F23">
      <v>1660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0" sId="1" odxf="1" dxf="1" numFmtId="4">
    <oc r="D24">
      <v>333</v>
    </oc>
    <nc r="D24">
      <v>336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1" sId="1" odxf="1" dxf="1" numFmtId="4">
    <oc r="E24">
      <v>24249115</v>
    </oc>
    <nc r="E24">
      <v>28074412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2" sId="1" odxf="1" dxf="1" numFmtId="4">
    <oc r="F24">
      <v>5589</v>
    </oc>
    <nc r="F24">
      <v>5759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3" sId="1" odxf="1" dxf="1" numFmtId="4">
    <oc r="D25">
      <v>871</v>
    </oc>
    <nc r="D25">
      <v>875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4" sId="1" odxf="1" dxf="1" numFmtId="4">
    <oc r="E25">
      <v>15919728</v>
    </oc>
    <nc r="E25">
      <v>18754884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5" sId="1" odxf="1" dxf="1" numFmtId="4">
    <oc r="F25">
      <v>5751</v>
    </oc>
    <nc r="F25">
      <v>5506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6" sId="1" odxf="1" dxf="1" numFmtId="4">
    <oc r="D26">
      <v>482</v>
    </oc>
    <nc r="D26">
      <v>485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7" sId="1" odxf="1" dxf="1" numFmtId="4">
    <oc r="E26">
      <v>47094658</v>
    </oc>
    <nc r="E26">
      <v>54423074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8" sId="1" odxf="1" dxf="1" numFmtId="4">
    <oc r="F26">
      <v>10111</v>
    </oc>
    <nc r="F26">
      <v>10155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29" sId="1" odxf="1" dxf="1" numFmtId="4">
    <oc r="D30">
      <v>560</v>
    </oc>
    <nc r="D30">
      <v>564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0" sId="1" odxf="1" dxf="1" numFmtId="4">
    <oc r="E30">
      <v>18537565</v>
    </oc>
    <nc r="E30">
      <v>21736365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1" sId="1" odxf="1" dxf="1" numFmtId="4">
    <oc r="F30">
      <v>6042</v>
    </oc>
    <nc r="F30">
      <v>5869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32" sId="1" odxf="1" dxf="1" numFmtId="4">
    <oc r="E31">
      <v>11429462</v>
    </oc>
    <nc r="E31">
      <v>13499766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3" sId="1" odxf="1" dxf="1" numFmtId="4">
    <oc r="F31">
      <v>3714</v>
    </oc>
    <nc r="F31">
      <v>3647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4" sId="1" odxf="1" dxf="1" numFmtId="4">
    <oc r="D32">
      <v>178</v>
    </oc>
    <nc r="D32">
      <v>179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5" sId="1" odxf="1" dxf="1" numFmtId="4">
    <oc r="E32">
      <v>31801043</v>
    </oc>
    <nc r="E32">
      <v>36406404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6" sId="1" odxf="1" dxf="1" numFmtId="4">
    <oc r="F32">
      <v>7445</v>
    </oc>
    <nc r="F32">
      <v>7461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37" sId="1" odxf="1" dxf="1" numFmtId="4">
    <oc r="E33">
      <v>34192829</v>
    </oc>
    <nc r="E33">
      <v>38792084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8" sId="1" odxf="1" dxf="1" numFmtId="4">
    <oc r="F33">
      <v>8664</v>
    </oc>
    <nc r="F33">
      <v>8909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39" sId="1" odxf="1" dxf="1" numFmtId="4">
    <oc r="D34">
      <v>262</v>
    </oc>
    <nc r="D34">
      <v>264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0" sId="1" odxf="1" dxf="1" numFmtId="4">
    <oc r="E34">
      <v>9514044</v>
    </oc>
    <nc r="E34">
      <v>11049525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1" sId="1" odxf="1" dxf="1" numFmtId="4">
    <oc r="F34">
      <v>3017</v>
    </oc>
    <nc r="F34">
      <v>3028</v>
    </nc>
    <odxf>
      <font>
        <sz val="12"/>
        <color auto="1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42" sId="1" odxf="1" dxf="1" numFmtId="4">
    <oc r="E38">
      <v>6299396</v>
    </oc>
    <nc r="E38">
      <v>7256041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3" sId="1" odxf="1" dxf="1" numFmtId="4">
    <oc r="F38">
      <v>1301</v>
    </oc>
    <nc r="F38">
      <v>1342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4" sId="1" odxf="1" dxf="1" numFmtId="4">
    <oc r="D39">
      <v>66</v>
    </oc>
    <nc r="D39">
      <v>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5" sId="1" odxf="1" dxf="1" numFmtId="4">
    <oc r="E39">
      <v>10698262</v>
    </oc>
    <nc r="E39">
      <v>12254859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6" sId="1" odxf="1" dxf="1" numFmtId="4">
    <oc r="F39">
      <v>3264</v>
    </oc>
    <nc r="F39">
      <v>3443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7" sId="1" odxf="1" dxf="1" numFmtId="4">
    <oc r="D40">
      <v>1135</v>
    </oc>
    <nc r="D40">
      <v>1143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8" sId="1" odxf="1" dxf="1" numFmtId="4">
    <oc r="E40">
      <v>25565783</v>
    </oc>
    <nc r="E40">
      <v>31091093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49" sId="1" odxf="1" dxf="1" numFmtId="4">
    <oc r="F40">
      <v>8981</v>
    </oc>
    <nc r="F40">
      <v>8893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50" sId="1" odxf="1" dxf="1" numFmtId="4">
    <oc r="E41">
      <v>36948127</v>
    </oc>
    <nc r="E41">
      <v>42749019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1" sId="1" odxf="1" dxf="1" numFmtId="4">
    <oc r="F41">
      <v>7562</v>
    </oc>
    <nc r="F41">
      <v>7672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2" sId="1" odxf="1" dxf="1" numFmtId="4">
    <oc r="D42">
      <v>356</v>
    </oc>
    <nc r="D42">
      <v>357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3" sId="1" odxf="1" dxf="1" numFmtId="4">
    <oc r="E42">
      <v>24657738</v>
    </oc>
    <nc r="E42">
      <v>28375210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4" sId="1" odxf="1" dxf="1" numFmtId="4">
    <oc r="F42">
      <v>6643</v>
    </oc>
    <nc r="F42">
      <v>6682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4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55" sId="1" odxf="1" dxf="1" numFmtId="4">
    <oc r="E44">
      <v>19521351</v>
    </oc>
    <nc r="E44">
      <v>22401515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6" sId="1" odxf="1" dxf="1" numFmtId="4">
    <oc r="F44">
      <v>4591</v>
    </oc>
    <nc r="F44">
      <v>4602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57" sId="1" odxf="1" dxf="1" numFmtId="4">
    <oc r="E48">
      <v>17219726</v>
    </oc>
    <nc r="E48">
      <v>20621833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8" sId="1" odxf="1" dxf="1" numFmtId="4">
    <oc r="F48">
      <v>6215</v>
    </oc>
    <nc r="F48">
      <v>6064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59" sId="1" odxf="1" dxf="1" numFmtId="4">
    <oc r="D49">
      <v>340</v>
    </oc>
    <nc r="D49">
      <v>344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0" sId="1" odxf="1" dxf="1" numFmtId="4">
    <oc r="E49">
      <v>24105170</v>
    </oc>
    <nc r="E49">
      <v>28430707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1" sId="1" odxf="1" dxf="1" numFmtId="4">
    <oc r="F49">
      <v>6884</v>
    </oc>
    <nc r="F49">
      <v>6876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2" sId="1" odxf="1" dxf="1" numFmtId="4">
    <oc r="D50">
      <v>781</v>
    </oc>
    <nc r="D50">
      <v>783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3" sId="1" odxf="1" dxf="1" numFmtId="4">
    <oc r="E50">
      <v>26713241</v>
    </oc>
    <nc r="E50">
      <v>31891355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4" sId="1" odxf="1" dxf="1" numFmtId="4">
    <oc r="F50">
      <v>8158</v>
    </oc>
    <nc r="F50">
      <v>8153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5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65" sId="1" odxf="1" dxf="1" numFmtId="4">
    <oc r="E51">
      <v>44529824</v>
    </oc>
    <nc r="E51">
      <v>53527485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6" sId="1" odxf="1" dxf="1" numFmtId="4">
    <oc r="F51">
      <v>13914</v>
    </oc>
    <nc r="F51">
      <v>14053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5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67" sId="1" odxf="1" dxf="1" numFmtId="4">
    <oc r="E55">
      <v>11259505</v>
    </oc>
    <nc r="E55">
      <v>13281509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68" sId="1" odxf="1" dxf="1" numFmtId="4">
    <oc r="F55">
      <v>3699</v>
    </oc>
    <nc r="F55">
      <v>3631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5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69" sId="1" odxf="1" dxf="1" numFmtId="4">
    <oc r="E56">
      <v>24475108</v>
    </oc>
    <nc r="E56">
      <v>28700438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0" sId="1" odxf="1" dxf="1" numFmtId="4">
    <oc r="F56">
      <v>6614</v>
    </oc>
    <nc r="F56">
      <v>6685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5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71" sId="1" odxf="1" dxf="1" numFmtId="4">
    <oc r="E57">
      <v>9123423</v>
    </oc>
    <nc r="E57">
      <v>10865201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2" sId="1" odxf="1" dxf="1" numFmtId="4">
    <oc r="F57">
      <v>2627</v>
    </oc>
    <nc r="F57">
      <v>2667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3" sId="1" odxf="1" dxf="1" numFmtId="4">
    <oc r="D58">
      <v>655</v>
    </oc>
    <nc r="D58">
      <v>660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4" sId="1" odxf="1" dxf="1" numFmtId="4">
    <oc r="E58">
      <v>29686179</v>
    </oc>
    <nc r="E58">
      <v>35103185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5" sId="1" odxf="1" dxf="1" numFmtId="4">
    <oc r="F58">
      <v>8436</v>
    </oc>
    <nc r="F58">
      <v>8662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6" sId="1" odxf="1" dxf="1" numFmtId="4">
    <oc r="D62">
      <v>329</v>
    </oc>
    <nc r="D62">
      <v>330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7" sId="1" odxf="1" dxf="1" numFmtId="4">
    <oc r="E62">
      <v>12319446</v>
    </oc>
    <nc r="E62">
      <v>14259706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78" sId="1" odxf="1" dxf="1" numFmtId="4">
    <oc r="F62">
      <v>3839</v>
    </oc>
    <nc r="F62">
      <v>3729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79" sId="1" odxf="1" dxf="1" numFmtId="4">
    <oc r="E63">
      <v>3169701</v>
    </oc>
    <nc r="E63">
      <v>3652546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0" sId="1" odxf="1" dxf="1" numFmtId="4">
    <oc r="F63">
      <v>1114</v>
    </oc>
    <nc r="F63">
      <v>1142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81" sId="1" odxf="1" dxf="1" numFmtId="4">
    <oc r="E64">
      <v>4231893</v>
    </oc>
    <nc r="E64">
      <v>4994731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2" sId="1" odxf="1" dxf="1" numFmtId="4">
    <oc r="F64">
      <v>1529</v>
    </oc>
    <nc r="F64">
      <v>1551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83" sId="1" odxf="1" dxf="1" numFmtId="4">
    <oc r="E65">
      <v>9998128</v>
    </oc>
    <nc r="E65">
      <v>11694795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4" sId="1" odxf="1" dxf="1" numFmtId="4">
    <oc r="F65">
      <v>3108</v>
    </oc>
    <nc r="F65">
      <v>3103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5" sId="1" odxf="1" dxf="1" numFmtId="4">
    <oc r="D66">
      <v>148</v>
    </oc>
    <nc r="D66">
      <v>149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6" sId="1" odxf="1" dxf="1" numFmtId="4">
    <oc r="E66">
      <v>3035212</v>
    </oc>
    <nc r="E66">
      <v>3629907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7" sId="1" odxf="1" dxf="1" numFmtId="4">
    <oc r="F66">
      <v>1110</v>
    </oc>
    <nc r="F66">
      <v>1102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88" sId="1" odxf="1" dxf="1" numFmtId="4">
    <oc r="E70">
      <v>349204</v>
    </oc>
    <nc r="E70">
      <v>398966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89" sId="1" odxf="1" dxf="1" numFmtId="4">
    <oc r="F70">
      <v>165</v>
    </oc>
    <nc r="F70">
      <v>152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90" sId="1" odxf="1" dxf="1" numFmtId="4">
    <oc r="E71">
      <v>9278010</v>
    </oc>
    <nc r="E71">
      <v>10607443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1" sId="1" odxf="1" dxf="1" numFmtId="4">
    <oc r="F71">
      <v>2142</v>
    </oc>
    <nc r="F71">
      <v>2080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92" sId="1" odxf="1" dxf="1" numFmtId="4">
    <oc r="E72">
      <v>2627135</v>
    </oc>
    <nc r="E72">
      <v>3137482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3" sId="1" odxf="1" dxf="1" numFmtId="4">
    <oc r="F72">
      <v>1098</v>
    </oc>
    <nc r="F72">
      <v>1104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94" sId="1" odxf="1" dxf="1" numFmtId="4">
    <oc r="E73">
      <v>11276</v>
    </oc>
    <nc r="E73">
      <v>13691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5" sId="1" odxf="1" dxf="1" numFmtId="4">
    <oc r="F73">
      <v>9</v>
    </oc>
    <nc r="F73">
      <v>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096" sId="1" odxf="1" dxf="1" numFmtId="4">
    <oc r="E74">
      <v>19456430</v>
    </oc>
    <nc r="E74">
      <v>22208936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7" sId="1" odxf="1" dxf="1" numFmtId="4">
    <oc r="F74">
      <v>4170</v>
    </oc>
    <nc r="F74">
      <v>4182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8" sId="1" odxf="1" dxf="1" numFmtId="4">
    <oc r="D75">
      <v>178</v>
    </oc>
    <nc r="D75">
      <v>180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099" sId="1" odxf="1" dxf="1" numFmtId="4">
    <oc r="E75">
      <v>28811256</v>
    </oc>
    <nc r="E75">
      <v>33005336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0" sId="1" odxf="1" dxf="1" numFmtId="4">
    <oc r="F75">
      <v>6261</v>
    </oc>
    <nc r="F75">
      <v>6237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1" sId="1" odxf="1" dxf="1" numFmtId="4">
    <oc r="D76">
      <v>485</v>
    </oc>
    <nc r="D76">
      <v>490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2" sId="1" odxf="1" dxf="1" numFmtId="4">
    <oc r="E76">
      <v>10423068</v>
    </oc>
    <nc r="E76">
      <v>12287673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3" sId="1" odxf="1" dxf="1" numFmtId="4">
    <oc r="F76">
      <v>3766</v>
    </oc>
    <nc r="F76">
      <v>3698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4" sId="1" odxf="1" dxf="1" numFmtId="4">
    <oc r="D77">
      <v>872</v>
    </oc>
    <nc r="D77">
      <v>877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5" sId="1" odxf="1" dxf="1" numFmtId="4">
    <oc r="E77">
      <v>22984258</v>
    </oc>
    <nc r="E77">
      <v>27517291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6" sId="1" odxf="1" dxf="1" numFmtId="4">
    <oc r="F77">
      <v>7811</v>
    </oc>
    <nc r="F77">
      <v>7629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107" sId="1" odxf="1" dxf="1" numFmtId="4">
    <oc r="E81">
      <v>546333</v>
    </oc>
    <nc r="E81">
      <v>666391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8" sId="1" odxf="1" dxf="1" numFmtId="4">
    <oc r="F81">
      <v>262</v>
    </oc>
    <nc r="F81">
      <v>252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09" sId="1" odxf="1" dxf="1" numFmtId="4">
    <oc r="D82">
      <v>70</v>
    </oc>
    <nc r="D82">
      <v>71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0" sId="1" odxf="1" dxf="1" numFmtId="4">
    <oc r="E82">
      <v>917071</v>
    </oc>
    <nc r="E82">
      <v>1093124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1" sId="1" odxf="1" dxf="1" numFmtId="4">
    <oc r="F82">
      <v>385</v>
    </oc>
    <nc r="F82">
      <v>361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2" sId="1" odxf="1" dxf="1" numFmtId="4">
    <oc r="D83">
      <v>256</v>
    </oc>
    <nc r="D83">
      <v>259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3" sId="1" odxf="1" dxf="1" numFmtId="4">
    <oc r="E83">
      <v>6705513</v>
    </oc>
    <nc r="E83">
      <v>7896779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4" sId="1" odxf="1" dxf="1" numFmtId="4">
    <oc r="F83">
      <v>2154</v>
    </oc>
    <nc r="F83">
      <v>2133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8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115" sId="1" odxf="1" dxf="1" numFmtId="4">
    <oc r="E85">
      <v>1246246</v>
    </oc>
    <nc r="E85">
      <v>1436270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6" sId="1" odxf="1" dxf="1" numFmtId="4">
    <oc r="F85">
      <v>395</v>
    </oc>
    <nc r="F85">
      <v>393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7" sId="1" odxf="1" dxf="1" numFmtId="4">
    <oc r="D86">
      <v>208</v>
    </oc>
    <nc r="D86">
      <v>211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8" sId="1" odxf="1" dxf="1" numFmtId="4">
    <oc r="E86">
      <v>2328769</v>
    </oc>
    <nc r="E86">
      <v>2698180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19" sId="1" odxf="1" dxf="1" numFmtId="4">
    <oc r="F86">
      <v>993</v>
    </oc>
    <nc r="F86">
      <v>865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20" sId="1" odxf="1" dxf="1" numFmtId="4">
    <oc r="D87">
      <v>166</v>
    </oc>
    <nc r="D87">
      <v>168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21" sId="1" odxf="1" dxf="1" numFmtId="4">
    <oc r="E87">
      <v>1560085</v>
    </oc>
    <nc r="E87">
      <v>1850245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22" sId="1" odxf="1" dxf="1" numFmtId="4">
    <oc r="F87">
      <v>646</v>
    </oc>
    <nc r="F87">
      <v>605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2123" sId="1" odxf="1" dxf="1" numFmtId="4">
    <oc r="E88">
      <v>2463165</v>
    </oc>
    <nc r="E88">
      <v>2816844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124" sId="1" odxf="1" dxf="1" numFmtId="4">
    <oc r="F88">
      <v>731</v>
    </oc>
    <nc r="F88">
      <v>722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1:F88" start="0" length="2147483647">
    <dxf>
      <font>
        <name val="Times New Roman"/>
        <scheme val="none"/>
      </font>
    </dxf>
  </rfmt>
  <rfmt sheetId="1" sqref="D81:F88" start="0" length="2147483647">
    <dxf>
      <font>
        <sz val="12"/>
      </font>
    </dxf>
  </rfmt>
  <rfmt sheetId="1" sqref="D81:F88">
    <dxf>
      <alignment horizontal="center" readingOrder="0"/>
    </dxf>
  </rfmt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7">
    <dxf>
      <alignment horizontal="center" readingOrder="0"/>
    </dxf>
  </rfmt>
  <rfmt sheetId="1" sqref="D70:F77" start="0" length="2147483647">
    <dxf>
      <font>
        <sz val="12"/>
      </font>
    </dxf>
  </rfmt>
  <rfmt sheetId="1" sqref="D70:F77" start="0" length="2147483647">
    <dxf>
      <font>
        <name val="Times New Roman"/>
        <scheme val="none"/>
      </font>
    </dxf>
  </rfmt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62:F66">
    <dxf>
      <alignment horizontal="center" readingOrder="0"/>
    </dxf>
  </rfmt>
  <rfmt sheetId="1" sqref="D62:F66" start="0" length="2147483647">
    <dxf>
      <font>
        <sz val="12"/>
      </font>
    </dxf>
  </rfmt>
  <rfmt sheetId="1" sqref="D62:F66" start="0" length="2147483647">
    <dxf>
      <font>
        <name val="Times New Roman"/>
        <scheme val="none"/>
      </font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8">
    <dxf>
      <alignment horizontal="center" readingOrder="0"/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D51" start="0" length="0">
    <dxf>
      <border>
        <left style="thin">
          <color indexed="64"/>
        </left>
      </border>
    </dxf>
  </rfmt>
  <rfmt sheetId="1" sqref="D48:F48" start="0" length="0">
    <dxf>
      <border>
        <top style="thin">
          <color indexed="64"/>
        </top>
      </border>
    </dxf>
  </rfmt>
  <rfmt sheetId="1" sqref="F48:F51" start="0" length="0">
    <dxf>
      <border>
        <right style="thin">
          <color indexed="64"/>
        </right>
      </border>
    </dxf>
  </rfmt>
  <rfmt sheetId="1" sqref="D51:F51" start="0" length="0">
    <dxf>
      <border>
        <bottom style="thin">
          <color indexed="64"/>
        </bottom>
      </border>
    </dxf>
  </rfmt>
  <rfmt sheetId="1" sqref="D48:F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F51" start="0" length="2147483647">
    <dxf>
      <font>
        <sz val="12"/>
      </font>
    </dxf>
  </rfmt>
  <rfmt sheetId="1" sqref="D48:F51" start="0" length="2147483647">
    <dxf>
      <font>
        <name val="Times New Roman"/>
        <scheme val="none"/>
      </font>
    </dxf>
  </rfmt>
  <rfmt sheetId="1" sqref="D48:F51">
    <dxf>
      <alignment horizontal="center" readingOrder="0"/>
    </dxf>
  </rfmt>
  <rfmt sheetId="1" sqref="D38:F44">
    <dxf>
      <alignment horizontal="center" readingOrder="0"/>
    </dxf>
  </rfmt>
  <rfmt sheetId="1" sqref="D38:F44" start="0" length="2147483647">
    <dxf>
      <font>
        <sz val="12"/>
      </font>
    </dxf>
  </rfmt>
  <rfmt sheetId="1" sqref="D38:F44" start="0" length="2147483647">
    <dxf>
      <font>
        <name val="Times New Roman"/>
        <scheme val="none"/>
      </font>
    </dxf>
  </rfmt>
  <rfmt sheetId="1" sqref="D38:D44" start="0" length="0">
    <dxf>
      <border>
        <left style="thin">
          <color indexed="64"/>
        </left>
      </border>
    </dxf>
  </rfmt>
  <rfmt sheetId="1" sqref="D38:F38" start="0" length="0">
    <dxf>
      <border>
        <top style="thin">
          <color indexed="64"/>
        </top>
      </border>
    </dxf>
  </rfmt>
  <rfmt sheetId="1" sqref="F38:F44" start="0" length="0">
    <dxf>
      <border>
        <right style="thin">
          <color indexed="64"/>
        </right>
      </border>
    </dxf>
  </rfmt>
  <rfmt sheetId="1" sqref="D44:F44" start="0" length="0">
    <dxf>
      <border>
        <bottom style="thin">
          <color indexed="64"/>
        </bottom>
      </border>
    </dxf>
  </rfmt>
  <rfmt sheetId="1" sqref="D38:F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0:F34">
    <dxf>
      <alignment horizontal="center" readingOrder="0"/>
    </dxf>
  </rfmt>
  <rfmt sheetId="1" sqref="F30:F34" start="0" length="0">
    <dxf>
      <border>
        <right style="thin">
          <color indexed="64"/>
        </right>
      </border>
    </dxf>
  </rfmt>
  <rfmt sheetId="1" sqref="D30:F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0:F34" start="0" length="2147483647">
    <dxf>
      <font>
        <sz val="12"/>
      </font>
    </dxf>
  </rfmt>
  <rfmt sheetId="1" sqref="D30:F34" start="0" length="2147483647">
    <dxf>
      <font>
        <name val="Times New Roman"/>
        <scheme val="none"/>
      </font>
    </dxf>
  </rfmt>
  <rfmt sheetId="1" sqref="D22:F26">
    <dxf>
      <alignment horizontal="center" readingOrder="0"/>
    </dxf>
  </rfmt>
  <rfmt sheetId="1" sqref="D22:F26" start="0" length="2147483647">
    <dxf>
      <font>
        <sz val="12"/>
      </font>
    </dxf>
  </rfmt>
  <rfmt sheetId="1" sqref="D22:F26" start="0" length="2147483647">
    <dxf>
      <font>
        <name val="Times New Roman"/>
        <scheme val="none"/>
      </font>
    </dxf>
  </rfmt>
  <rfmt sheetId="1" sqref="F22:F26" start="0" length="0">
    <dxf>
      <border>
        <right style="thin">
          <color indexed="64"/>
        </right>
      </border>
    </dxf>
  </rfmt>
  <rfmt sheetId="1" sqref="D22:F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8">
    <dxf>
      <alignment horizontal="center" readingOrder="0"/>
    </dxf>
  </rfmt>
  <rfmt sheetId="1" sqref="D15:F18" start="0" length="2147483647">
    <dxf>
      <font>
        <sz val="12"/>
      </font>
    </dxf>
  </rfmt>
  <rfmt sheetId="1" sqref="D15:F18" start="0" length="2147483647">
    <dxf>
      <font>
        <name val="Times New Roman"/>
        <scheme val="none"/>
      </font>
    </dxf>
  </rfmt>
  <rfmt sheetId="1" sqref="F15:F18" start="0" length="0">
    <dxf>
      <border>
        <right style="thin">
          <color indexed="64"/>
        </right>
      </border>
    </dxf>
  </rfmt>
  <rfmt sheetId="1" sqref="D15: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:F11">
    <dxf>
      <alignment horizontal="center" readingOrder="0"/>
    </dxf>
  </rfmt>
  <rfmt sheetId="1" sqref="D8:F11" start="0" length="2147483647">
    <dxf>
      <font>
        <sz val="12"/>
      </font>
    </dxf>
  </rfmt>
  <rfmt sheetId="1" sqref="D8:F11" start="0" length="2147483647">
    <dxf>
      <font>
        <name val="Times New Roman"/>
        <scheme val="none"/>
      </font>
    </dxf>
  </rfmt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188E270-D6E5-4BC0-A305-02F5A140A7FD}" action="delete"/>
  <rcv guid="{9188E270-D6E5-4BC0-A305-02F5A140A7F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5" sId="1" numFmtId="4">
    <oc r="D8">
      <v>953</v>
    </oc>
    <nc r="D8">
      <v>959</v>
    </nc>
  </rcc>
  <rcc rId="2126" sId="1" numFmtId="4">
    <oc r="E8">
      <v>20260786</v>
    </oc>
    <nc r="E8">
      <v>23279024</v>
    </nc>
  </rcc>
  <rcc rId="2127" sId="1" numFmtId="4">
    <oc r="F8">
      <v>5450</v>
    </oc>
    <nc r="F8">
      <v>5449</v>
    </nc>
  </rcc>
  <rcc rId="2128" sId="1" numFmtId="4">
    <oc r="D9">
      <v>56</v>
    </oc>
    <nc r="D9">
      <v>57</v>
    </nc>
  </rcc>
  <rcc rId="2129" sId="1" numFmtId="4">
    <oc r="E9">
      <v>440001</v>
    </oc>
    <nc r="E9">
      <v>511978</v>
    </nc>
  </rcc>
  <rcc rId="2130" sId="1" numFmtId="4">
    <oc r="F9">
      <v>175</v>
    </oc>
    <nc r="F9">
      <v>176</v>
    </nc>
  </rcc>
  <rcc rId="2131" sId="1" numFmtId="4">
    <oc r="D10">
      <v>718</v>
    </oc>
    <nc r="D10">
      <v>723</v>
    </nc>
  </rcc>
  <rcc rId="2132" sId="1" numFmtId="4">
    <oc r="E10">
      <v>10792178</v>
    </oc>
    <nc r="E10">
      <v>12322878</v>
    </nc>
  </rcc>
  <rcc rId="2133" sId="1" numFmtId="4">
    <oc r="F10">
      <v>3227</v>
    </oc>
    <nc r="F10">
      <v>3226</v>
    </nc>
  </rcc>
  <rcc rId="2134" sId="1" numFmtId="4">
    <oc r="E11">
      <v>1301912</v>
    </oc>
    <nc r="E11">
      <v>1492981</v>
    </nc>
  </rcc>
  <rcc rId="2135" sId="1" numFmtId="4">
    <oc r="F11">
      <v>469</v>
    </oc>
    <nc r="F11">
      <v>470</v>
    </nc>
  </rcc>
  <rcc rId="2136" sId="1" numFmtId="4">
    <oc r="E15">
      <v>12445242</v>
    </oc>
    <nc r="E15">
      <v>14135139</v>
    </nc>
  </rcc>
  <rcc rId="2137" sId="1" numFmtId="4">
    <oc r="E16">
      <v>10109867</v>
    </oc>
    <nc r="E16">
      <v>11444648</v>
    </nc>
  </rcc>
  <rcc rId="2138" sId="1" numFmtId="4">
    <oc r="F16">
      <v>2511</v>
    </oc>
    <nc r="F16">
      <v>2502</v>
    </nc>
  </rcc>
  <rcc rId="2139" sId="1" numFmtId="4">
    <oc r="E17">
      <v>34759785</v>
    </oc>
    <nc r="E17">
      <v>39600385</v>
    </nc>
  </rcc>
  <rcc rId="2140" sId="1" numFmtId="4">
    <oc r="F17">
      <v>8446</v>
    </oc>
    <nc r="F17">
      <v>8435</v>
    </nc>
  </rcc>
  <rcc rId="2141" sId="1" numFmtId="4">
    <oc r="D18">
      <v>850</v>
    </oc>
    <nc r="D18">
      <v>855</v>
    </nc>
  </rcc>
  <rcc rId="2142" sId="1" numFmtId="4">
    <oc r="E18">
      <v>34952234</v>
    </oc>
    <nc r="E18">
      <v>40537682</v>
    </nc>
  </rcc>
  <rcc rId="2143" sId="1" numFmtId="4">
    <oc r="F18">
      <v>10108</v>
    </oc>
    <nc r="F18">
      <v>10132</v>
    </nc>
  </rcc>
  <rcc rId="2144" sId="1" numFmtId="4">
    <oc r="E22">
      <v>16005962</v>
    </oc>
    <nc r="E22">
      <v>18159844</v>
    </nc>
  </rcc>
  <rcc rId="2145" sId="1" numFmtId="4">
    <oc r="F22">
      <v>3658</v>
    </oc>
    <nc r="F22">
      <v>3653</v>
    </nc>
  </rcc>
  <rcc rId="2146" sId="1" numFmtId="4">
    <oc r="E23">
      <v>7701955</v>
    </oc>
    <nc r="E23">
      <v>8724842</v>
    </nc>
  </rcc>
  <rcc rId="2147" sId="1" numFmtId="4">
    <oc r="F23">
      <v>1660</v>
    </oc>
    <nc r="F23">
      <v>1665</v>
    </nc>
  </rcc>
  <rcc rId="2148" sId="1" numFmtId="4">
    <oc r="E24">
      <v>28074412</v>
    </oc>
    <nc r="E24">
      <v>31678369</v>
    </nc>
  </rcc>
  <rcc rId="2149" sId="1" numFmtId="4">
    <oc r="F24">
      <v>5759</v>
    </oc>
    <nc r="F24">
      <v>5755</v>
    </nc>
  </rcc>
  <rcc rId="2150" sId="1" numFmtId="4">
    <oc r="D25">
      <v>875</v>
    </oc>
    <nc r="D25">
      <v>876</v>
    </nc>
  </rcc>
  <rcc rId="2151" sId="1" numFmtId="4">
    <oc r="E25">
      <v>18754884</v>
    </oc>
    <nc r="E25">
      <v>21385591</v>
    </nc>
  </rcc>
  <rcc rId="2152" sId="1" numFmtId="4">
    <oc r="F25">
      <v>5506</v>
    </oc>
    <nc r="F25">
      <v>5481</v>
    </nc>
  </rcc>
  <rcc rId="2153" sId="1" numFmtId="4">
    <oc r="D26">
      <v>485</v>
    </oc>
    <nc r="D26">
      <v>487</v>
    </nc>
  </rcc>
  <rcc rId="2154" sId="1" numFmtId="4">
    <oc r="E26">
      <v>54423074</v>
    </oc>
    <nc r="E26">
      <v>61203076</v>
    </nc>
  </rcc>
  <rcc rId="2155" sId="1" numFmtId="4">
    <oc r="F26">
      <v>10155</v>
    </oc>
    <nc r="F26">
      <v>10158</v>
    </nc>
  </rcc>
  <rcc rId="2156" sId="1" numFmtId="4">
    <oc r="D30">
      <v>564</v>
    </oc>
    <nc r="D30">
      <v>567</v>
    </nc>
  </rcc>
  <rcc rId="2157" sId="1" numFmtId="4">
    <oc r="E30">
      <v>21736365</v>
    </oc>
    <nc r="E30">
      <v>24617586</v>
    </nc>
  </rcc>
  <rcc rId="2158" sId="1" numFmtId="4">
    <oc r="F30">
      <v>5869</v>
    </oc>
    <nc r="F30">
      <v>5864</v>
    </nc>
  </rcc>
  <rcc rId="2159" sId="1" numFmtId="4">
    <oc r="D31">
      <v>430</v>
    </oc>
    <nc r="D31">
      <v>431</v>
    </nc>
  </rcc>
  <rcc rId="2160" sId="1" numFmtId="4">
    <oc r="E31">
      <v>13499766</v>
    </oc>
    <nc r="E31">
      <v>15373887</v>
    </nc>
  </rcc>
  <rcc rId="2161" sId="1" numFmtId="4">
    <oc r="F31">
      <v>3647</v>
    </oc>
    <nc r="F31">
      <v>3639</v>
    </nc>
  </rcc>
  <rcc rId="2162" sId="1" numFmtId="4">
    <oc r="E32">
      <v>36406404</v>
    </oc>
    <nc r="E32">
      <v>40537485</v>
    </nc>
  </rcc>
  <rcc rId="2163" sId="1" numFmtId="4">
    <oc r="F32">
      <v>7461</v>
    </oc>
    <nc r="F32">
      <v>7437</v>
    </nc>
  </rcc>
  <rcc rId="2164" sId="1" numFmtId="4">
    <oc r="D33">
      <v>254</v>
    </oc>
    <nc r="D33">
      <v>255</v>
    </nc>
  </rcc>
  <rcc rId="2165" sId="1" numFmtId="4">
    <oc r="E33">
      <v>38792084</v>
    </oc>
    <nc r="E33">
      <v>43075021</v>
    </nc>
  </rcc>
  <rcc rId="2166" sId="1" numFmtId="4">
    <oc r="F33">
      <v>8909</v>
    </oc>
    <nc r="F33">
      <v>8904</v>
    </nc>
  </rcc>
  <rcc rId="2167" sId="1" numFmtId="4">
    <oc r="D34">
      <v>264</v>
    </oc>
    <nc r="D34">
      <v>265</v>
    </nc>
  </rcc>
  <rcc rId="2168" sId="1" numFmtId="4">
    <oc r="E34">
      <v>11049525</v>
    </oc>
    <nc r="E34">
      <v>12494081</v>
    </nc>
  </rcc>
  <rcc rId="2169" sId="1" numFmtId="4">
    <oc r="F34">
      <v>3028</v>
    </oc>
    <nc r="F34">
      <v>3023</v>
    </nc>
  </rcc>
  <rcc rId="2170" sId="1" numFmtId="4">
    <oc r="E38">
      <v>7256041</v>
    </oc>
    <nc r="E38">
      <v>8147685</v>
    </nc>
  </rcc>
  <rcc rId="2171" sId="1" numFmtId="4">
    <oc r="E39">
      <v>12254859</v>
    </oc>
    <nc r="E39">
      <v>13652627</v>
    </nc>
  </rcc>
  <rcc rId="2172" sId="1" numFmtId="4">
    <oc r="F39">
      <v>3443</v>
    </oc>
    <nc r="F39">
      <v>3452</v>
    </nc>
  </rcc>
  <rcc rId="2173" sId="1" numFmtId="4">
    <oc r="D40">
      <v>1143</v>
    </oc>
    <nc r="D40">
      <v>1147</v>
    </nc>
  </rcc>
  <rcc rId="2174" sId="1" numFmtId="4">
    <oc r="E40">
      <v>31091093</v>
    </oc>
    <nc r="E40">
      <v>36123776</v>
    </nc>
  </rcc>
  <rcc rId="2175" sId="1" numFmtId="4">
    <oc r="F40">
      <v>8893</v>
    </oc>
    <nc r="F40">
      <v>8875</v>
    </nc>
  </rcc>
  <rcc rId="2176" sId="1" numFmtId="4">
    <oc r="E41">
      <v>42749019</v>
    </oc>
    <nc r="E41">
      <v>48160146</v>
    </nc>
  </rcc>
  <rcc rId="2177" sId="1" numFmtId="4">
    <oc r="F41">
      <v>7672</v>
    </oc>
    <nc r="F41">
      <v>7686</v>
    </nc>
  </rcc>
  <rcc rId="2178" sId="1" numFmtId="4">
    <oc r="D42">
      <v>357</v>
    </oc>
    <nc r="D42">
      <v>358</v>
    </nc>
  </rcc>
  <rcc rId="2179" sId="1" numFmtId="4">
    <oc r="E42">
      <v>28375210</v>
    </oc>
    <nc r="E42">
      <v>31853017</v>
    </nc>
  </rcc>
  <rcc rId="2180" sId="1" numFmtId="4">
    <oc r="F42">
      <v>6682</v>
    </oc>
    <nc r="F42">
      <v>6679</v>
    </nc>
  </rcc>
  <rcc rId="2181" sId="1" numFmtId="4">
    <oc r="D44">
      <v>157</v>
    </oc>
    <nc r="D44">
      <v>158</v>
    </nc>
  </rcc>
  <rcc rId="2182" sId="1" numFmtId="4">
    <oc r="E44">
      <v>22401515</v>
    </oc>
    <nc r="E44">
      <v>25060788</v>
    </nc>
  </rcc>
  <rcc rId="2183" sId="1" numFmtId="4">
    <oc r="F44">
      <v>4602</v>
    </oc>
    <nc r="F44">
      <v>4614</v>
    </nc>
  </rcc>
  <rcc rId="2184" sId="1" numFmtId="4">
    <oc r="D48">
      <v>690</v>
    </oc>
    <nc r="D48">
      <v>692</v>
    </nc>
  </rcc>
  <rcc rId="2185" sId="1" numFmtId="4">
    <oc r="E48">
      <v>20621833</v>
    </oc>
    <nc r="E48">
      <v>23666783</v>
    </nc>
  </rcc>
  <rcc rId="2186" sId="1" numFmtId="4">
    <oc r="F48">
      <v>6064</v>
    </oc>
    <nc r="F48">
      <v>6049</v>
    </nc>
  </rcc>
  <rcc rId="2187" sId="1" numFmtId="4">
    <oc r="D49">
      <v>344</v>
    </oc>
    <nc r="D49">
      <v>347</v>
    </nc>
  </rcc>
  <rcc rId="2188" sId="1" numFmtId="4">
    <oc r="E49">
      <v>28430707</v>
    </oc>
    <nc r="E49">
      <v>32473989</v>
    </nc>
  </rcc>
  <rcc rId="2189" sId="1" numFmtId="4">
    <oc r="F49">
      <v>6876</v>
    </oc>
    <nc r="F49">
      <v>6867</v>
    </nc>
  </rcc>
  <rcc rId="2190" sId="1" numFmtId="4">
    <oc r="D50">
      <v>783</v>
    </oc>
    <nc r="D50">
      <v>785</v>
    </nc>
  </rcc>
  <rcc rId="2191" sId="1" numFmtId="4">
    <oc r="E50">
      <v>31891355</v>
    </oc>
    <nc r="E50">
      <v>36665554</v>
    </nc>
  </rcc>
  <rcc rId="2192" sId="1" numFmtId="4">
    <oc r="F50">
      <v>8153</v>
    </oc>
    <nc r="F50">
      <v>8147</v>
    </nc>
  </rcc>
  <rcc rId="2193" sId="1" numFmtId="4">
    <oc r="D51">
      <v>1408</v>
    </oc>
    <nc r="D51">
      <v>1415</v>
    </nc>
  </rcc>
  <rcc rId="2194" sId="1" numFmtId="4">
    <oc r="E51">
      <v>53527485</v>
    </oc>
    <nc r="E51">
      <v>61719661</v>
    </nc>
  </rcc>
  <rcc rId="2195" sId="1" numFmtId="4">
    <oc r="F51">
      <v>14053</v>
    </oc>
    <nc r="F51">
      <v>14063</v>
    </nc>
  </rcc>
  <rcc rId="2196" sId="1" numFmtId="4">
    <oc r="D55">
      <v>259</v>
    </oc>
    <nc r="D55">
      <v>261</v>
    </nc>
  </rcc>
  <rcc rId="2197" sId="1" numFmtId="4">
    <oc r="E55">
      <v>13281509</v>
    </oc>
    <nc r="E55">
      <v>15173376</v>
    </nc>
  </rcc>
  <rcc rId="2198" sId="1" numFmtId="4">
    <oc r="F55">
      <v>3631</v>
    </oc>
    <nc r="F55">
      <v>3637</v>
    </nc>
  </rcc>
  <rcc rId="2199" sId="1" numFmtId="4">
    <oc r="D56">
      <v>389</v>
    </oc>
    <nc r="D56">
      <v>390</v>
    </nc>
  </rcc>
  <rcc rId="2200" sId="1" numFmtId="4">
    <oc r="E56">
      <v>28700438</v>
    </oc>
    <nc r="E56">
      <v>32647389</v>
    </nc>
  </rcc>
  <rcc rId="2201" sId="1" numFmtId="4">
    <oc r="F56">
      <v>6685</v>
    </oc>
    <nc r="F56">
      <v>6679</v>
    </nc>
  </rcc>
  <rcc rId="2202" sId="1" numFmtId="4">
    <oc r="D57">
      <v>203</v>
    </oc>
    <nc r="D57">
      <v>204</v>
    </nc>
  </rcc>
  <rcc rId="2203" sId="1" numFmtId="4">
    <oc r="E57">
      <v>10865201</v>
    </oc>
    <nc r="E57">
      <v>12453074</v>
    </nc>
  </rcc>
  <rcc rId="2204" sId="1" numFmtId="4">
    <oc r="F57">
      <v>2667</v>
    </oc>
    <nc r="F57">
      <v>2664</v>
    </nc>
  </rcc>
  <rcc rId="2205" sId="1" numFmtId="4">
    <oc r="D58">
      <v>660</v>
    </oc>
    <nc r="D58">
      <v>663</v>
    </nc>
  </rcc>
  <rcc rId="2206" sId="1" numFmtId="4">
    <oc r="E58">
      <v>35103185</v>
    </oc>
    <nc r="E58">
      <v>40109815</v>
    </nc>
  </rcc>
  <rcc rId="2207" sId="1" numFmtId="4">
    <oc r="F58">
      <v>8662</v>
    </oc>
    <nc r="F58">
      <v>8671</v>
    </nc>
  </rcc>
  <rcc rId="2208" sId="1" numFmtId="4">
    <oc r="E62">
      <v>14259706</v>
    </oc>
    <nc r="E62">
      <v>16060835</v>
    </nc>
  </rcc>
  <rcc rId="2209" sId="1" numFmtId="4">
    <oc r="F62">
      <v>3729</v>
    </oc>
    <nc r="F62">
      <v>3715</v>
    </nc>
  </rcc>
  <rcc rId="2210" sId="1" numFmtId="4">
    <oc r="E63">
      <v>3652546</v>
    </oc>
    <nc r="E63">
      <v>4070113</v>
    </nc>
  </rcc>
  <rcc rId="2211" sId="1" numFmtId="4">
    <oc r="D64">
      <v>269</v>
    </oc>
    <nc r="D64">
      <v>270</v>
    </nc>
  </rcc>
  <rcc rId="2212" sId="1" numFmtId="4">
    <oc r="E64">
      <v>4994731</v>
    </oc>
    <nc r="E64">
      <v>5711120</v>
    </nc>
  </rcc>
  <rcc rId="2213" sId="1" numFmtId="4">
    <oc r="F64">
      <v>1551</v>
    </oc>
    <nc r="F64">
      <v>1548</v>
    </nc>
  </rcc>
  <rcc rId="2214" sId="1" numFmtId="4">
    <oc r="E65">
      <v>11694795</v>
    </oc>
    <nc r="E65">
      <v>13203578</v>
    </nc>
  </rcc>
  <rcc rId="2215" sId="1" numFmtId="4">
    <oc r="F65">
      <v>3103</v>
    </oc>
    <nc r="F65">
      <v>3091</v>
    </nc>
  </rcc>
  <rcc rId="2216" sId="1" numFmtId="4">
    <oc r="E66">
      <v>3629907</v>
    </oc>
    <nc r="E66">
      <v>4184022</v>
    </nc>
  </rcc>
  <rcc rId="2217" sId="1" numFmtId="4">
    <oc r="F66">
      <v>1102</v>
    </oc>
    <nc r="F66">
      <v>1098</v>
    </nc>
  </rcc>
  <rcc rId="2218" sId="1" numFmtId="4">
    <oc r="E70">
      <v>398966</v>
    </oc>
    <nc r="E70">
      <v>447330</v>
    </nc>
  </rcc>
  <rcc rId="2219" sId="1" numFmtId="4">
    <oc r="F70">
      <v>152</v>
    </oc>
    <nc r="F70">
      <v>151</v>
    </nc>
  </rcc>
  <rcc rId="2220" sId="1" numFmtId="4">
    <oc r="E71">
      <v>10607443</v>
    </oc>
    <nc r="E71">
      <v>11798146</v>
    </nc>
  </rcc>
  <rcc rId="2221" sId="1" numFmtId="4">
    <oc r="F71">
      <v>2080</v>
    </oc>
    <nc r="F71">
      <v>2081</v>
    </nc>
  </rcc>
  <rcc rId="2222" sId="1" numFmtId="4">
    <oc r="E72">
      <v>3137482</v>
    </oc>
    <nc r="E72">
      <v>3614568</v>
    </nc>
  </rcc>
  <rcc rId="2223" sId="1" numFmtId="4">
    <oc r="F72">
      <v>1104</v>
    </oc>
    <nc r="F72">
      <v>1100</v>
    </nc>
  </rcc>
  <rcc rId="2224" sId="1" numFmtId="4">
    <oc r="E73">
      <v>13691</v>
    </oc>
    <nc r="E73">
      <v>16203</v>
    </nc>
  </rcc>
  <rcc rId="2225" sId="1" numFmtId="4">
    <oc r="E74">
      <v>22208936</v>
    </oc>
    <nc r="E74">
      <v>24730148</v>
    </nc>
  </rcc>
  <rcc rId="2226" sId="1" numFmtId="4">
    <oc r="F74">
      <v>4182</v>
    </oc>
    <nc r="F74">
      <v>4175</v>
    </nc>
  </rcc>
  <rcc rId="2227" sId="1" numFmtId="4">
    <oc r="E75">
      <v>33005336</v>
    </oc>
    <nc r="E75">
      <v>36810013</v>
    </nc>
  </rcc>
  <rcc rId="2228" sId="1" numFmtId="4">
    <oc r="F75">
      <v>6237</v>
    </oc>
    <nc r="F75">
      <v>6217</v>
    </nc>
  </rcc>
  <rcc rId="2229" sId="1" numFmtId="4">
    <oc r="E76">
      <v>12287673</v>
    </oc>
    <nc r="E76">
      <v>14048151</v>
    </nc>
  </rcc>
  <rcc rId="2230" sId="1" numFmtId="4">
    <oc r="F76">
      <v>3698</v>
    </oc>
    <nc r="F76">
      <v>3699</v>
    </nc>
  </rcc>
  <rcc rId="2231" sId="1" numFmtId="4">
    <oc r="D77">
      <v>877</v>
    </oc>
    <nc r="D77">
      <v>879</v>
    </nc>
  </rcc>
  <rcc rId="2232" sId="1" numFmtId="4">
    <oc r="E77">
      <v>27517291</v>
    </oc>
    <nc r="E77">
      <v>31652427</v>
    </nc>
  </rcc>
  <rcc rId="2233" sId="1" numFmtId="4">
    <oc r="F77">
      <v>7629</v>
    </oc>
    <nc r="F77">
      <v>7623</v>
    </nc>
  </rcc>
  <rcc rId="2234" sId="1" numFmtId="4">
    <oc r="E81">
      <v>666391</v>
    </oc>
    <nc r="E81">
      <v>780990</v>
    </nc>
  </rcc>
  <rcc rId="2235" sId="1" numFmtId="4">
    <oc r="D82">
      <v>71</v>
    </oc>
    <nc r="D82">
      <v>72</v>
    </nc>
  </rcc>
  <rcc rId="2236" sId="1" numFmtId="4">
    <oc r="E82">
      <v>1093124</v>
    </oc>
    <nc r="E82">
      <v>1253643</v>
    </nc>
  </rcc>
  <rcc rId="2237" sId="1" numFmtId="4">
    <oc r="F82">
      <v>361</v>
    </oc>
    <nc r="F82">
      <v>360</v>
    </nc>
  </rcc>
  <rcc rId="2238" sId="1" numFmtId="4">
    <oc r="E83">
      <v>7896779</v>
    </oc>
    <nc r="E83">
      <v>8980168</v>
    </nc>
  </rcc>
  <rcc rId="2239" sId="1" numFmtId="4">
    <oc r="F83">
      <v>2133</v>
    </oc>
    <nc r="F83">
      <v>2129</v>
    </nc>
  </rcc>
  <rcc rId="2240" sId="1" numFmtId="4">
    <oc r="D85">
      <v>42</v>
    </oc>
    <nc r="D85">
      <v>43</v>
    </nc>
  </rcc>
  <rcc rId="2241" sId="1" numFmtId="4">
    <oc r="E85">
      <v>1436270</v>
    </oc>
    <nc r="E85">
      <v>1605218</v>
    </nc>
  </rcc>
  <rcc rId="2242" sId="1" numFmtId="4">
    <oc r="D86">
      <v>211</v>
    </oc>
    <nc r="D86">
      <v>212</v>
    </nc>
  </rcc>
  <rcc rId="2243" sId="1" numFmtId="4">
    <oc r="E86">
      <v>2698180</v>
    </oc>
    <nc r="E86">
      <v>3036864</v>
    </nc>
  </rcc>
  <rcc rId="2244" sId="1" numFmtId="4">
    <oc r="F86">
      <v>865</v>
    </oc>
    <nc r="F86">
      <v>858</v>
    </nc>
  </rcc>
  <rcc rId="2245" sId="1" numFmtId="4">
    <oc r="D87">
      <v>168</v>
    </oc>
    <nc r="D87">
      <v>169</v>
    </nc>
  </rcc>
  <rcc rId="2246" sId="1" numFmtId="4">
    <oc r="E87">
      <v>1850245</v>
    </oc>
    <nc r="E87">
      <v>2109399</v>
    </nc>
  </rcc>
  <rcc rId="2247" sId="1" numFmtId="4">
    <oc r="F87">
      <v>605</v>
    </oc>
    <nc r="F87">
      <v>601</v>
    </nc>
  </rcc>
  <rcc rId="2248" sId="1" numFmtId="4">
    <oc r="E88">
      <v>2816844</v>
    </oc>
    <nc r="E88">
      <v>3153789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3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3" sqref="C3:C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20" t="s">
        <v>53</v>
      </c>
      <c r="D3" s="21" t="s">
        <v>54</v>
      </c>
      <c r="E3" s="22" t="s">
        <v>70</v>
      </c>
      <c r="F3" s="16" t="s">
        <v>69</v>
      </c>
    </row>
    <row r="4" spans="3:7" ht="15" customHeight="1" x14ac:dyDescent="0.25">
      <c r="C4" s="20"/>
      <c r="D4" s="21"/>
      <c r="E4" s="22"/>
      <c r="F4" s="16"/>
    </row>
    <row r="5" spans="3:7" ht="28.5" customHeight="1" x14ac:dyDescent="0.25">
      <c r="C5" s="20"/>
      <c r="D5" s="21"/>
      <c r="E5" s="22"/>
      <c r="F5" s="16"/>
    </row>
    <row r="6" spans="3:7" ht="28.5" customHeight="1" x14ac:dyDescent="0.25">
      <c r="C6" s="18" t="s">
        <v>56</v>
      </c>
      <c r="D6" s="18"/>
      <c r="E6" s="18"/>
      <c r="F6" s="18"/>
    </row>
    <row r="7" spans="3:7" ht="15.75" customHeight="1" x14ac:dyDescent="0.25">
      <c r="C7" s="18"/>
      <c r="D7" s="18"/>
      <c r="E7" s="18"/>
      <c r="F7" s="18"/>
    </row>
    <row r="8" spans="3:7" x14ac:dyDescent="0.25">
      <c r="C8" s="7" t="s">
        <v>1</v>
      </c>
      <c r="D8" s="8">
        <v>959</v>
      </c>
      <c r="E8" s="8">
        <v>23279024</v>
      </c>
      <c r="F8" s="8">
        <v>5449</v>
      </c>
      <c r="G8" s="2"/>
    </row>
    <row r="9" spans="3:7" x14ac:dyDescent="0.25">
      <c r="C9" s="7" t="s">
        <v>5</v>
      </c>
      <c r="D9" s="8">
        <v>57</v>
      </c>
      <c r="E9" s="8">
        <v>511978</v>
      </c>
      <c r="F9" s="8">
        <v>176</v>
      </c>
      <c r="G9" s="2"/>
    </row>
    <row r="10" spans="3:7" x14ac:dyDescent="0.25">
      <c r="C10" s="7" t="s">
        <v>21</v>
      </c>
      <c r="D10" s="8">
        <v>723</v>
      </c>
      <c r="E10" s="8">
        <v>12322878</v>
      </c>
      <c r="F10" s="8">
        <v>3226</v>
      </c>
      <c r="G10" s="2"/>
    </row>
    <row r="11" spans="3:7" x14ac:dyDescent="0.25">
      <c r="C11" s="7" t="s">
        <v>41</v>
      </c>
      <c r="D11" s="8">
        <v>112</v>
      </c>
      <c r="E11" s="8">
        <v>1492981</v>
      </c>
      <c r="F11" s="8">
        <v>470</v>
      </c>
      <c r="G11" s="2"/>
    </row>
    <row r="12" spans="3:7" x14ac:dyDescent="0.25">
      <c r="C12" s="7" t="s">
        <v>55</v>
      </c>
      <c r="D12" s="1">
        <f t="shared" ref="D12:F12" si="0">SUM(D8:D11)</f>
        <v>1851</v>
      </c>
      <c r="E12" s="1">
        <f t="shared" si="0"/>
        <v>37606861</v>
      </c>
      <c r="F12" s="1">
        <f t="shared" si="0"/>
        <v>9321</v>
      </c>
      <c r="G12" s="2"/>
    </row>
    <row r="13" spans="3:7" x14ac:dyDescent="0.25">
      <c r="C13" s="18" t="s">
        <v>57</v>
      </c>
      <c r="D13" s="18"/>
      <c r="E13" s="18"/>
      <c r="F13" s="18"/>
      <c r="G13" s="2"/>
    </row>
    <row r="14" spans="3:7" ht="15.75" customHeight="1" x14ac:dyDescent="0.25">
      <c r="C14" s="18"/>
      <c r="D14" s="18"/>
      <c r="E14" s="18"/>
      <c r="F14" s="18"/>
      <c r="G14" s="2"/>
    </row>
    <row r="15" spans="3:7" x14ac:dyDescent="0.25">
      <c r="C15" s="7" t="s">
        <v>17</v>
      </c>
      <c r="D15" s="8">
        <v>156</v>
      </c>
      <c r="E15" s="8">
        <v>14135139</v>
      </c>
      <c r="F15" s="8">
        <v>3215</v>
      </c>
      <c r="G15" s="2"/>
    </row>
    <row r="16" spans="3:7" x14ac:dyDescent="0.25">
      <c r="C16" s="7" t="s">
        <v>18</v>
      </c>
      <c r="D16" s="8">
        <v>179</v>
      </c>
      <c r="E16" s="8">
        <v>11444648</v>
      </c>
      <c r="F16" s="8">
        <v>2502</v>
      </c>
      <c r="G16" s="2"/>
    </row>
    <row r="17" spans="3:7" x14ac:dyDescent="0.25">
      <c r="C17" s="7" t="s">
        <v>35</v>
      </c>
      <c r="D17" s="8">
        <v>568</v>
      </c>
      <c r="E17" s="8">
        <v>39600385</v>
      </c>
      <c r="F17" s="8">
        <v>8435</v>
      </c>
      <c r="G17" s="2"/>
    </row>
    <row r="18" spans="3:7" x14ac:dyDescent="0.25">
      <c r="C18" s="7" t="s">
        <v>50</v>
      </c>
      <c r="D18" s="8">
        <v>855</v>
      </c>
      <c r="E18" s="8">
        <v>40537682</v>
      </c>
      <c r="F18" s="8">
        <v>10132</v>
      </c>
      <c r="G18" s="2"/>
    </row>
    <row r="19" spans="3:7" x14ac:dyDescent="0.25">
      <c r="C19" s="7" t="s">
        <v>55</v>
      </c>
      <c r="D19" s="1">
        <f>SUM(D15:D18)</f>
        <v>1758</v>
      </c>
      <c r="E19" s="1">
        <f>SUM(E15:E18)</f>
        <v>105717854</v>
      </c>
      <c r="F19" s="1">
        <f>SUM(F15:F18)</f>
        <v>24284</v>
      </c>
      <c r="G19" s="2"/>
    </row>
    <row r="20" spans="3:7" x14ac:dyDescent="0.25">
      <c r="C20" s="18" t="s">
        <v>58</v>
      </c>
      <c r="D20" s="18"/>
      <c r="E20" s="18"/>
      <c r="F20" s="18"/>
      <c r="G20" s="2"/>
    </row>
    <row r="21" spans="3:7" ht="15.75" customHeight="1" x14ac:dyDescent="0.25">
      <c r="C21" s="18"/>
      <c r="D21" s="18"/>
      <c r="E21" s="18"/>
      <c r="F21" s="18"/>
      <c r="G21" s="2"/>
    </row>
    <row r="22" spans="3:7" x14ac:dyDescent="0.25">
      <c r="C22" s="7" t="s">
        <v>12</v>
      </c>
      <c r="D22" s="8">
        <v>311</v>
      </c>
      <c r="E22" s="8">
        <v>18159844</v>
      </c>
      <c r="F22" s="8">
        <v>3653</v>
      </c>
      <c r="G22" s="2"/>
    </row>
    <row r="23" spans="3:7" x14ac:dyDescent="0.25">
      <c r="C23" s="7" t="s">
        <v>15</v>
      </c>
      <c r="D23" s="8">
        <v>118</v>
      </c>
      <c r="E23" s="8">
        <v>8724842</v>
      </c>
      <c r="F23" s="8">
        <v>1665</v>
      </c>
      <c r="G23" s="2"/>
    </row>
    <row r="24" spans="3:7" x14ac:dyDescent="0.25">
      <c r="C24" s="7" t="s">
        <v>22</v>
      </c>
      <c r="D24" s="8">
        <v>336</v>
      </c>
      <c r="E24" s="8">
        <v>31678369</v>
      </c>
      <c r="F24" s="8">
        <v>5755</v>
      </c>
      <c r="G24" s="2"/>
    </row>
    <row r="25" spans="3:7" x14ac:dyDescent="0.25">
      <c r="C25" s="7" t="s">
        <v>42</v>
      </c>
      <c r="D25" s="8">
        <v>876</v>
      </c>
      <c r="E25" s="8">
        <v>21385591</v>
      </c>
      <c r="F25" s="8">
        <v>5481</v>
      </c>
      <c r="G25" s="2"/>
    </row>
    <row r="26" spans="3:7" x14ac:dyDescent="0.25">
      <c r="C26" s="7" t="s">
        <v>45</v>
      </c>
      <c r="D26" s="8">
        <v>487</v>
      </c>
      <c r="E26" s="8">
        <v>61203076</v>
      </c>
      <c r="F26" s="8">
        <v>10158</v>
      </c>
      <c r="G26" s="2"/>
    </row>
    <row r="27" spans="3:7" x14ac:dyDescent="0.25">
      <c r="C27" s="7" t="s">
        <v>55</v>
      </c>
      <c r="D27" s="1">
        <f t="shared" ref="D27:F27" si="1">SUM(D22:D26)</f>
        <v>2128</v>
      </c>
      <c r="E27" s="1">
        <f t="shared" si="1"/>
        <v>141151722</v>
      </c>
      <c r="F27" s="1">
        <f t="shared" si="1"/>
        <v>26712</v>
      </c>
      <c r="G27" s="2"/>
    </row>
    <row r="28" spans="3:7" x14ac:dyDescent="0.25">
      <c r="C28" s="18" t="s">
        <v>59</v>
      </c>
      <c r="D28" s="18"/>
      <c r="E28" s="18"/>
      <c r="F28" s="18"/>
      <c r="G28" s="2"/>
    </row>
    <row r="29" spans="3:7" ht="15.75" customHeight="1" x14ac:dyDescent="0.25">
      <c r="C29" s="18"/>
      <c r="D29" s="18"/>
      <c r="E29" s="18"/>
      <c r="F29" s="18"/>
      <c r="G29" s="2"/>
    </row>
    <row r="30" spans="3:7" x14ac:dyDescent="0.25">
      <c r="C30" s="7" t="s">
        <v>4</v>
      </c>
      <c r="D30" s="8">
        <v>567</v>
      </c>
      <c r="E30" s="8">
        <v>24617586</v>
      </c>
      <c r="F30" s="8">
        <v>5864</v>
      </c>
      <c r="G30" s="2"/>
    </row>
    <row r="31" spans="3:7" x14ac:dyDescent="0.25">
      <c r="C31" s="7" t="s">
        <v>19</v>
      </c>
      <c r="D31" s="8">
        <v>431</v>
      </c>
      <c r="E31" s="8">
        <v>15373887</v>
      </c>
      <c r="F31" s="8">
        <v>3639</v>
      </c>
      <c r="G31" s="2"/>
    </row>
    <row r="32" spans="3:7" x14ac:dyDescent="0.25">
      <c r="C32" s="7" t="s">
        <v>27</v>
      </c>
      <c r="D32" s="8">
        <v>179</v>
      </c>
      <c r="E32" s="8">
        <v>40537485</v>
      </c>
      <c r="F32" s="8">
        <v>7437</v>
      </c>
      <c r="G32" s="2"/>
    </row>
    <row r="33" spans="3:17" x14ac:dyDescent="0.25">
      <c r="C33" s="7" t="s">
        <v>28</v>
      </c>
      <c r="D33" s="8">
        <v>255</v>
      </c>
      <c r="E33" s="8">
        <v>43075021</v>
      </c>
      <c r="F33" s="8">
        <v>8904</v>
      </c>
      <c r="G33" s="2"/>
    </row>
    <row r="34" spans="3:17" x14ac:dyDescent="0.25">
      <c r="C34" s="7" t="s">
        <v>34</v>
      </c>
      <c r="D34" s="8">
        <v>265</v>
      </c>
      <c r="E34" s="8">
        <v>12494081</v>
      </c>
      <c r="F34" s="8">
        <v>3023</v>
      </c>
      <c r="G34" s="2"/>
    </row>
    <row r="35" spans="3:17" x14ac:dyDescent="0.25">
      <c r="C35" s="7" t="s">
        <v>55</v>
      </c>
      <c r="D35" s="1">
        <f t="shared" ref="D35:F35" si="2">SUM(D30:D34)</f>
        <v>1697</v>
      </c>
      <c r="E35" s="1">
        <f t="shared" si="2"/>
        <v>136098060</v>
      </c>
      <c r="F35" s="1">
        <f t="shared" si="2"/>
        <v>28867</v>
      </c>
      <c r="G35" s="2"/>
    </row>
    <row r="36" spans="3:17" x14ac:dyDescent="0.25">
      <c r="C36" s="18" t="s">
        <v>60</v>
      </c>
      <c r="D36" s="18"/>
      <c r="E36" s="18"/>
      <c r="F36" s="18"/>
      <c r="G36" s="2"/>
    </row>
    <row r="37" spans="3:17" ht="15.75" customHeight="1" x14ac:dyDescent="0.25">
      <c r="C37" s="18"/>
      <c r="D37" s="19"/>
      <c r="E37" s="19"/>
      <c r="F37" s="19"/>
      <c r="G37" s="2"/>
    </row>
    <row r="38" spans="3:17" x14ac:dyDescent="0.25">
      <c r="C38" s="13" t="s">
        <v>0</v>
      </c>
      <c r="D38" s="8">
        <v>27</v>
      </c>
      <c r="E38" s="8">
        <v>8147685</v>
      </c>
      <c r="F38" s="8">
        <v>1342</v>
      </c>
      <c r="G38" s="2"/>
    </row>
    <row r="39" spans="3:17" x14ac:dyDescent="0.25">
      <c r="C39" s="13" t="s">
        <v>9</v>
      </c>
      <c r="D39" s="8">
        <v>67</v>
      </c>
      <c r="E39" s="8">
        <v>13652627</v>
      </c>
      <c r="F39" s="8">
        <v>3452</v>
      </c>
      <c r="G39" s="2"/>
    </row>
    <row r="40" spans="3:17" x14ac:dyDescent="0.25">
      <c r="C40" s="13" t="s">
        <v>16</v>
      </c>
      <c r="D40" s="8">
        <v>1147</v>
      </c>
      <c r="E40" s="8">
        <v>36123776</v>
      </c>
      <c r="F40" s="8">
        <v>8875</v>
      </c>
      <c r="G40" s="2"/>
      <c r="I40" s="15"/>
      <c r="J40" s="15"/>
      <c r="K40" s="15"/>
      <c r="L40" s="15"/>
      <c r="M40" s="15"/>
      <c r="N40" s="15"/>
      <c r="O40" s="15"/>
      <c r="P40" s="15"/>
      <c r="Q40" s="15"/>
    </row>
    <row r="41" spans="3:17" x14ac:dyDescent="0.25">
      <c r="C41" s="13" t="s">
        <v>26</v>
      </c>
      <c r="D41" s="8">
        <v>55</v>
      </c>
      <c r="E41" s="8">
        <v>48160146</v>
      </c>
      <c r="F41" s="8">
        <v>7686</v>
      </c>
      <c r="G41" s="2"/>
      <c r="I41" s="15"/>
      <c r="J41" s="15"/>
      <c r="K41" s="15"/>
      <c r="L41" s="15"/>
      <c r="M41" s="15"/>
      <c r="N41" s="15"/>
      <c r="O41" s="15"/>
      <c r="P41" s="15"/>
      <c r="Q41" s="15"/>
    </row>
    <row r="42" spans="3:17" x14ac:dyDescent="0.25">
      <c r="C42" s="13" t="s">
        <v>31</v>
      </c>
      <c r="D42" s="8">
        <v>358</v>
      </c>
      <c r="E42" s="8">
        <v>31853017</v>
      </c>
      <c r="F42" s="8">
        <v>6679</v>
      </c>
      <c r="G42" s="2"/>
      <c r="I42" s="15"/>
      <c r="J42" s="15"/>
      <c r="K42" s="15"/>
      <c r="L42" s="15"/>
      <c r="M42" s="15"/>
      <c r="N42" s="15"/>
      <c r="O42" s="15"/>
      <c r="P42" s="15"/>
      <c r="Q42" s="15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5"/>
      <c r="J43" s="15"/>
      <c r="K43" s="15"/>
      <c r="L43" s="15"/>
      <c r="M43" s="15"/>
      <c r="N43" s="15"/>
      <c r="O43" s="15"/>
      <c r="P43" s="15"/>
      <c r="Q43" s="15"/>
    </row>
    <row r="44" spans="3:17" x14ac:dyDescent="0.25">
      <c r="C44" s="13" t="s">
        <v>48</v>
      </c>
      <c r="D44" s="8">
        <v>158</v>
      </c>
      <c r="E44" s="8">
        <v>25060788</v>
      </c>
      <c r="F44" s="8">
        <v>4614</v>
      </c>
      <c r="G44" s="2"/>
      <c r="I44" s="15"/>
      <c r="J44" s="15"/>
      <c r="K44" s="15"/>
      <c r="L44" s="15"/>
      <c r="M44" s="15"/>
      <c r="N44" s="15"/>
      <c r="O44" s="15"/>
      <c r="P44" s="15"/>
      <c r="Q44" s="15"/>
    </row>
    <row r="45" spans="3:17" x14ac:dyDescent="0.25">
      <c r="C45" s="7" t="s">
        <v>55</v>
      </c>
      <c r="D45" s="14">
        <f t="shared" ref="D45:F45" si="3">SUM(D38:D44)</f>
        <v>1812</v>
      </c>
      <c r="E45" s="14">
        <f t="shared" si="3"/>
        <v>162998039</v>
      </c>
      <c r="F45" s="14">
        <f t="shared" si="3"/>
        <v>32648</v>
      </c>
      <c r="G45" s="2"/>
      <c r="I45" s="15"/>
      <c r="J45" s="15"/>
      <c r="K45" s="15"/>
      <c r="L45" s="15"/>
      <c r="M45" s="15"/>
      <c r="N45" s="15"/>
      <c r="O45" s="15"/>
      <c r="P45" s="15"/>
      <c r="Q45" s="15"/>
    </row>
    <row r="46" spans="3:17" x14ac:dyDescent="0.25">
      <c r="C46" s="18" t="s">
        <v>61</v>
      </c>
      <c r="D46" s="18"/>
      <c r="E46" s="18"/>
      <c r="F46" s="18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18"/>
      <c r="D47" s="19"/>
      <c r="E47" s="19"/>
      <c r="F47" s="19"/>
      <c r="G47" s="2"/>
      <c r="I47" s="15"/>
      <c r="J47" s="15"/>
      <c r="K47" s="15"/>
      <c r="L47" s="15"/>
      <c r="M47" s="15"/>
      <c r="N47" s="15"/>
      <c r="O47" s="15"/>
      <c r="P47" s="15"/>
      <c r="Q47" s="15"/>
    </row>
    <row r="48" spans="3:17" x14ac:dyDescent="0.25">
      <c r="C48" s="13" t="s">
        <v>10</v>
      </c>
      <c r="D48" s="8">
        <v>692</v>
      </c>
      <c r="E48" s="8">
        <v>23666783</v>
      </c>
      <c r="F48" s="8">
        <v>6049</v>
      </c>
      <c r="G48" s="6"/>
      <c r="I48" s="15"/>
      <c r="J48" s="15"/>
      <c r="K48" s="15"/>
      <c r="L48" s="15"/>
      <c r="M48" s="15"/>
      <c r="N48" s="15"/>
      <c r="O48" s="15"/>
      <c r="P48" s="15"/>
      <c r="Q48" s="15"/>
    </row>
    <row r="49" spans="3:17" x14ac:dyDescent="0.25">
      <c r="C49" s="13" t="s">
        <v>25</v>
      </c>
      <c r="D49" s="8">
        <v>347</v>
      </c>
      <c r="E49" s="8">
        <v>32473989</v>
      </c>
      <c r="F49" s="8">
        <v>6867</v>
      </c>
      <c r="G49" s="2"/>
      <c r="I49" s="15"/>
      <c r="J49" s="15"/>
      <c r="K49" s="15"/>
      <c r="L49" s="15"/>
      <c r="M49" s="15"/>
      <c r="N49" s="15"/>
      <c r="O49" s="15"/>
      <c r="P49" s="15"/>
      <c r="Q49" s="15"/>
    </row>
    <row r="50" spans="3:17" x14ac:dyDescent="0.25">
      <c r="C50" s="13" t="s">
        <v>36</v>
      </c>
      <c r="D50" s="8">
        <v>785</v>
      </c>
      <c r="E50" s="8">
        <v>36665554</v>
      </c>
      <c r="F50" s="8">
        <v>8147</v>
      </c>
      <c r="G50" s="2"/>
      <c r="I50" s="15"/>
      <c r="J50" s="15"/>
      <c r="K50" s="15"/>
      <c r="L50" s="15"/>
      <c r="M50" s="15"/>
      <c r="N50" s="15"/>
      <c r="O50" s="15"/>
      <c r="P50" s="15"/>
      <c r="Q50" s="15"/>
    </row>
    <row r="51" spans="3:17" x14ac:dyDescent="0.25">
      <c r="C51" s="13" t="s">
        <v>49</v>
      </c>
      <c r="D51" s="8">
        <v>1415</v>
      </c>
      <c r="E51" s="8">
        <v>61719661</v>
      </c>
      <c r="F51" s="8">
        <v>14063</v>
      </c>
      <c r="G51" s="2"/>
    </row>
    <row r="52" spans="3:17" x14ac:dyDescent="0.25">
      <c r="C52" s="7" t="s">
        <v>55</v>
      </c>
      <c r="D52" s="14">
        <f t="shared" ref="D52:F52" si="4">SUM(D48:D51)</f>
        <v>3239</v>
      </c>
      <c r="E52" s="14">
        <f t="shared" si="4"/>
        <v>154525987</v>
      </c>
      <c r="F52" s="14">
        <f t="shared" si="4"/>
        <v>35126</v>
      </c>
      <c r="G52" s="2"/>
    </row>
    <row r="53" spans="3:17" x14ac:dyDescent="0.25">
      <c r="C53" s="18" t="s">
        <v>62</v>
      </c>
      <c r="D53" s="18"/>
      <c r="E53" s="18"/>
      <c r="F53" s="18"/>
      <c r="G53" s="2"/>
    </row>
    <row r="54" spans="3:17" ht="15.75" customHeight="1" x14ac:dyDescent="0.25">
      <c r="C54" s="18"/>
      <c r="D54" s="18"/>
      <c r="E54" s="18"/>
      <c r="F54" s="18"/>
      <c r="G54" s="2"/>
    </row>
    <row r="55" spans="3:17" x14ac:dyDescent="0.25">
      <c r="C55" s="7" t="s">
        <v>23</v>
      </c>
      <c r="D55" s="8">
        <v>261</v>
      </c>
      <c r="E55" s="8">
        <v>15173376</v>
      </c>
      <c r="F55" s="8">
        <v>3637</v>
      </c>
      <c r="G55" s="2"/>
    </row>
    <row r="56" spans="3:17" x14ac:dyDescent="0.25">
      <c r="C56" s="7" t="s">
        <v>29</v>
      </c>
      <c r="D56" s="8">
        <v>390</v>
      </c>
      <c r="E56" s="8">
        <v>32647389</v>
      </c>
      <c r="F56" s="8">
        <v>6679</v>
      </c>
      <c r="G56" s="2"/>
    </row>
    <row r="57" spans="3:17" x14ac:dyDescent="0.25">
      <c r="C57" s="7" t="s">
        <v>33</v>
      </c>
      <c r="D57" s="8">
        <v>204</v>
      </c>
      <c r="E57" s="8">
        <v>12453074</v>
      </c>
      <c r="F57" s="8">
        <v>2664</v>
      </c>
      <c r="G57" s="2"/>
    </row>
    <row r="58" spans="3:17" x14ac:dyDescent="0.25">
      <c r="C58" s="7" t="s">
        <v>37</v>
      </c>
      <c r="D58" s="8">
        <v>663</v>
      </c>
      <c r="E58" s="8">
        <v>40109815</v>
      </c>
      <c r="F58" s="8">
        <v>8671</v>
      </c>
      <c r="G58" s="2"/>
    </row>
    <row r="59" spans="3:17" x14ac:dyDescent="0.25">
      <c r="C59" s="7" t="s">
        <v>55</v>
      </c>
      <c r="D59" s="1">
        <f t="shared" ref="D59:F59" si="5">SUM(D55:D58)</f>
        <v>1518</v>
      </c>
      <c r="E59" s="1">
        <f t="shared" si="5"/>
        <v>100383654</v>
      </c>
      <c r="F59" s="1">
        <f t="shared" si="5"/>
        <v>21651</v>
      </c>
      <c r="G59" s="2"/>
    </row>
    <row r="60" spans="3:17" x14ac:dyDescent="0.25">
      <c r="C60" s="18" t="s">
        <v>63</v>
      </c>
      <c r="D60" s="18"/>
      <c r="E60" s="18"/>
      <c r="F60" s="18"/>
      <c r="G60" s="2"/>
    </row>
    <row r="61" spans="3:17" ht="15.75" customHeight="1" x14ac:dyDescent="0.25">
      <c r="C61" s="18"/>
      <c r="D61" s="18"/>
      <c r="E61" s="18"/>
      <c r="F61" s="18"/>
      <c r="G61" s="2"/>
    </row>
    <row r="62" spans="3:17" x14ac:dyDescent="0.25">
      <c r="C62" s="7" t="s">
        <v>2</v>
      </c>
      <c r="D62" s="8">
        <v>330</v>
      </c>
      <c r="E62" s="8">
        <v>16060835</v>
      </c>
      <c r="F62" s="8">
        <v>3715</v>
      </c>
      <c r="G62" s="2"/>
    </row>
    <row r="63" spans="3:17" x14ac:dyDescent="0.25">
      <c r="C63" s="7" t="s">
        <v>7</v>
      </c>
      <c r="D63" s="8">
        <v>63</v>
      </c>
      <c r="E63" s="8">
        <v>4070113</v>
      </c>
      <c r="F63" s="8">
        <v>1142</v>
      </c>
      <c r="G63" s="2"/>
    </row>
    <row r="64" spans="3:17" x14ac:dyDescent="0.25">
      <c r="C64" s="7" t="s">
        <v>24</v>
      </c>
      <c r="D64" s="8">
        <v>270</v>
      </c>
      <c r="E64" s="8">
        <v>5711120</v>
      </c>
      <c r="F64" s="8">
        <v>1548</v>
      </c>
      <c r="G64" s="2"/>
    </row>
    <row r="65" spans="3:7" x14ac:dyDescent="0.25">
      <c r="C65" s="7" t="s">
        <v>40</v>
      </c>
      <c r="D65" s="8">
        <v>226</v>
      </c>
      <c r="E65" s="8">
        <v>13203578</v>
      </c>
      <c r="F65" s="8">
        <v>3091</v>
      </c>
      <c r="G65" s="2"/>
    </row>
    <row r="66" spans="3:7" x14ac:dyDescent="0.25">
      <c r="C66" s="7" t="s">
        <v>44</v>
      </c>
      <c r="D66" s="8">
        <v>149</v>
      </c>
      <c r="E66" s="8">
        <v>4184022</v>
      </c>
      <c r="F66" s="8">
        <v>1098</v>
      </c>
      <c r="G66" s="2"/>
    </row>
    <row r="67" spans="3:7" x14ac:dyDescent="0.25">
      <c r="C67" s="7" t="s">
        <v>55</v>
      </c>
      <c r="D67" s="1">
        <f t="shared" ref="D67:F67" si="6">SUM(D62:D66)</f>
        <v>1038</v>
      </c>
      <c r="E67" s="1">
        <f t="shared" si="6"/>
        <v>43229668</v>
      </c>
      <c r="F67" s="1">
        <f t="shared" si="6"/>
        <v>10594</v>
      </c>
      <c r="G67" s="2"/>
    </row>
    <row r="68" spans="3:7" x14ac:dyDescent="0.25">
      <c r="C68" s="18" t="s">
        <v>64</v>
      </c>
      <c r="D68" s="18"/>
      <c r="E68" s="18"/>
      <c r="F68" s="18"/>
      <c r="G68" s="2"/>
    </row>
    <row r="69" spans="3:7" ht="15.75" customHeight="1" x14ac:dyDescent="0.25">
      <c r="C69" s="18"/>
      <c r="D69" s="18"/>
      <c r="E69" s="18"/>
      <c r="F69" s="18"/>
      <c r="G69" s="2"/>
    </row>
    <row r="70" spans="3:7" x14ac:dyDescent="0.25">
      <c r="C70" s="7" t="s">
        <v>3</v>
      </c>
      <c r="D70" s="8">
        <v>22</v>
      </c>
      <c r="E70" s="8">
        <v>447330</v>
      </c>
      <c r="F70" s="8">
        <v>151</v>
      </c>
      <c r="G70" s="2"/>
    </row>
    <row r="71" spans="3:7" x14ac:dyDescent="0.25">
      <c r="C71" s="7" t="s">
        <v>8</v>
      </c>
      <c r="D71" s="8">
        <v>36</v>
      </c>
      <c r="E71" s="8">
        <v>11798146</v>
      </c>
      <c r="F71" s="8">
        <v>2081</v>
      </c>
      <c r="G71" s="2"/>
    </row>
    <row r="72" spans="3:7" x14ac:dyDescent="0.25">
      <c r="C72" s="7" t="s">
        <v>11</v>
      </c>
      <c r="D72" s="8">
        <v>179</v>
      </c>
      <c r="E72" s="8">
        <v>3614568</v>
      </c>
      <c r="F72" s="8">
        <v>1100</v>
      </c>
      <c r="G72" s="2"/>
    </row>
    <row r="73" spans="3:7" x14ac:dyDescent="0.25">
      <c r="C73" s="7" t="s">
        <v>13</v>
      </c>
      <c r="D73" s="8">
        <v>1</v>
      </c>
      <c r="E73" s="8">
        <v>16203</v>
      </c>
      <c r="F73" s="8">
        <v>8</v>
      </c>
      <c r="G73" s="2"/>
    </row>
    <row r="74" spans="3:7" x14ac:dyDescent="0.25">
      <c r="C74" s="7" t="s">
        <v>14</v>
      </c>
      <c r="D74" s="8">
        <v>105</v>
      </c>
      <c r="E74" s="8">
        <v>24730148</v>
      </c>
      <c r="F74" s="8">
        <v>4175</v>
      </c>
      <c r="G74" s="2"/>
    </row>
    <row r="75" spans="3:7" x14ac:dyDescent="0.25">
      <c r="C75" s="7" t="s">
        <v>20</v>
      </c>
      <c r="D75" s="8">
        <v>180</v>
      </c>
      <c r="E75" s="8">
        <v>36810013</v>
      </c>
      <c r="F75" s="8">
        <v>6217</v>
      </c>
      <c r="G75" s="2"/>
    </row>
    <row r="76" spans="3:7" x14ac:dyDescent="0.25">
      <c r="C76" s="7" t="s">
        <v>30</v>
      </c>
      <c r="D76" s="8">
        <v>490</v>
      </c>
      <c r="E76" s="8">
        <v>14048151</v>
      </c>
      <c r="F76" s="8">
        <v>3699</v>
      </c>
      <c r="G76" s="2"/>
    </row>
    <row r="77" spans="3:7" x14ac:dyDescent="0.25">
      <c r="C77" s="7" t="s">
        <v>32</v>
      </c>
      <c r="D77" s="8">
        <v>879</v>
      </c>
      <c r="E77" s="8">
        <v>31652427</v>
      </c>
      <c r="F77" s="8">
        <v>7623</v>
      </c>
      <c r="G77" s="2"/>
    </row>
    <row r="78" spans="3:7" x14ac:dyDescent="0.25">
      <c r="C78" s="7" t="s">
        <v>55</v>
      </c>
      <c r="D78" s="1">
        <f t="shared" ref="D78:F78" si="7">SUM(D70:D77)</f>
        <v>1892</v>
      </c>
      <c r="E78" s="1">
        <f t="shared" si="7"/>
        <v>123116986</v>
      </c>
      <c r="F78" s="1">
        <f t="shared" si="7"/>
        <v>25054</v>
      </c>
      <c r="G78" s="2"/>
    </row>
    <row r="79" spans="3:7" x14ac:dyDescent="0.25">
      <c r="C79" s="18" t="s">
        <v>65</v>
      </c>
      <c r="D79" s="18"/>
      <c r="E79" s="18"/>
      <c r="F79" s="18"/>
      <c r="G79" s="2"/>
    </row>
    <row r="80" spans="3:7" ht="15.75" customHeight="1" x14ac:dyDescent="0.25">
      <c r="C80" s="18"/>
      <c r="D80" s="18"/>
      <c r="E80" s="18"/>
      <c r="F80" s="18"/>
      <c r="G80" s="2"/>
    </row>
    <row r="81" spans="2:8" x14ac:dyDescent="0.25">
      <c r="C81" s="7" t="s">
        <v>6</v>
      </c>
      <c r="D81" s="8">
        <v>55</v>
      </c>
      <c r="E81" s="8">
        <v>780990</v>
      </c>
      <c r="F81" s="8">
        <v>252</v>
      </c>
    </row>
    <row r="82" spans="2:8" x14ac:dyDescent="0.25">
      <c r="C82" s="7" t="s">
        <v>38</v>
      </c>
      <c r="D82" s="8">
        <v>72</v>
      </c>
      <c r="E82" s="8">
        <v>1253643</v>
      </c>
      <c r="F82" s="8">
        <v>360</v>
      </c>
    </row>
    <row r="83" spans="2:8" x14ac:dyDescent="0.25">
      <c r="C83" s="7" t="s">
        <v>39</v>
      </c>
      <c r="D83" s="8">
        <v>259</v>
      </c>
      <c r="E83" s="8">
        <v>8980168</v>
      </c>
      <c r="F83" s="8">
        <v>2129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43</v>
      </c>
      <c r="E85" s="8">
        <v>1605218</v>
      </c>
      <c r="F85" s="8">
        <v>393</v>
      </c>
    </row>
    <row r="86" spans="2:8" x14ac:dyDescent="0.25">
      <c r="C86" s="7" t="s">
        <v>46</v>
      </c>
      <c r="D86" s="8">
        <v>212</v>
      </c>
      <c r="E86" s="8">
        <v>3036864</v>
      </c>
      <c r="F86" s="8">
        <v>858</v>
      </c>
    </row>
    <row r="87" spans="2:8" x14ac:dyDescent="0.25">
      <c r="C87" s="7" t="s">
        <v>51</v>
      </c>
      <c r="D87" s="8">
        <v>169</v>
      </c>
      <c r="E87" s="8">
        <v>2109399</v>
      </c>
      <c r="F87" s="8">
        <v>601</v>
      </c>
    </row>
    <row r="88" spans="2:8" x14ac:dyDescent="0.25">
      <c r="C88" s="7" t="s">
        <v>52</v>
      </c>
      <c r="D88" s="8">
        <v>33</v>
      </c>
      <c r="E88" s="8">
        <v>3153789</v>
      </c>
      <c r="F88" s="8">
        <v>722</v>
      </c>
    </row>
    <row r="89" spans="2:8" x14ac:dyDescent="0.25">
      <c r="C89" s="7" t="s">
        <v>55</v>
      </c>
      <c r="D89" s="1">
        <f t="shared" ref="D89:F89" si="8">SUM(D81:D88)</f>
        <v>843</v>
      </c>
      <c r="E89" s="1">
        <f t="shared" si="8"/>
        <v>20920071</v>
      </c>
      <c r="F89" s="1">
        <f t="shared" si="8"/>
        <v>5315</v>
      </c>
    </row>
    <row r="90" spans="2:8" ht="15.75" customHeight="1" x14ac:dyDescent="0.25">
      <c r="C90" s="16" t="s">
        <v>67</v>
      </c>
      <c r="D90" s="17">
        <f>D12+D19+D27+D35+D45+D52+D59+D67+D78+D89</f>
        <v>17776</v>
      </c>
      <c r="E90" s="17">
        <f>E12+E19+E27+E35+E45+E52+E59+E67+E78+E89</f>
        <v>1025748902</v>
      </c>
      <c r="F90" s="17">
        <f>F12+F19+F27+F35+F45+F52+F59+F67+F78+F89</f>
        <v>219572</v>
      </c>
    </row>
    <row r="91" spans="2:8" ht="24.75" customHeight="1" x14ac:dyDescent="0.25">
      <c r="C91" s="16"/>
      <c r="D91" s="17"/>
      <c r="E91" s="17"/>
      <c r="F91" s="17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AA573EBB-0D74-4F20-A0F5-DE8BA5C020E8}" scale="130" showGridLines="0" topLeftCell="B1">
      <pane xSplit="1" ySplit="5" topLeftCell="C6" activePane="bottomRight" state="frozen"/>
      <selection pane="bottomRight" activeCell="D8" sqref="D8:F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Rita Žoštautienė</cp:lastModifiedBy>
  <cp:lastPrinted>2011-08-17T05:16:59Z</cp:lastPrinted>
  <dcterms:created xsi:type="dcterms:W3CDTF">2011-06-13T06:44:32Z</dcterms:created>
  <dcterms:modified xsi:type="dcterms:W3CDTF">2020-10-14T11:37:01Z</dcterms:modified>
  <cp:contentStatus/>
</cp:coreProperties>
</file>