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<sst xmlns="http://schemas.openxmlformats.org/spreadsheetml/2006/main" count="80" uniqueCount="71">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</sst>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38" Type="http://schemas.openxmlformats.org/officeDocument/2006/relationships/revisionLog" Target="revisionLog2.xml"/><Relationship Id="rId41" Type="http://schemas.openxmlformats.org/officeDocument/2006/relationships/revisionLog" Target="revisionLog4.xml"/><Relationship Id="rId4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8AFD85-A4F3-4675-AFF9-C1D725555284}" diskRevisions="1" revisionId="2544" version="6" protected="1">
  <header guid="{25B3D46B-D8F9-430A-8E1C-517DA812F528}" dateTime="2020-11-17T09:40:43" maxSheetId="2" userName="Rita Žoštautienė" r:id="rId38" minRId="2367" maxRId="2422">
    <sheetIdMap count="1">
      <sheetId val="1"/>
    </sheetIdMap>
  </header>
  <header guid="{7C3EBF34-9E04-4202-8180-F9C4A0B35811}" dateTime="2020-12-17T09:00:04" maxSheetId="2" userName="Edita Ges" r:id="rId39" minRId="2423" maxRId="2543">
    <sheetIdMap count="1">
      <sheetId val="1"/>
    </sheetIdMap>
  </header>
  <header guid="{89DC921F-6DBC-4370-8074-4BF05B06C684}" dateTime="2020-12-17T09:02:50" maxSheetId="2" userName="Edita Ges" r:id="rId40" minRId="2544">
    <sheetIdMap count="1">
      <sheetId val="1"/>
    </sheetIdMap>
  </header>
  <header guid="{758AFD85-A4F3-4675-AFF9-C1D725555284}" dateTime="2020-12-17T09:03:24" maxSheetId="2" userName="Edita Ges" r:id="rId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23" sId="1" odxf="1" dxf="1" numFmtId="4">
    <oc r="E15">
      <v>15754932</v>
    </oc>
    <nc r="E15">
      <v>17187625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4" sId="1" odxf="1" dxf="1" numFmtId="4">
    <oc r="F15">
      <v>3216</v>
    </oc>
    <nc r="F15">
      <v>3220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5" sId="1" odxf="1" dxf="1" numFmtId="4">
    <oc r="D16">
      <v>179</v>
    </oc>
    <nc r="D16">
      <v>180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6" sId="1" odxf="1" dxf="1" numFmtId="4">
    <oc r="E16">
      <v>12730066</v>
    </oc>
    <nc r="E16">
      <v>13815469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7" sId="1" odxf="1" dxf="1" numFmtId="4">
    <oc r="F16">
      <v>2491</v>
    </oc>
    <nc r="F16">
      <v>2483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28" sId="1" odxf="1" dxf="1" numFmtId="4">
    <oc r="E17">
      <v>44260706</v>
    </oc>
    <nc r="E17">
      <v>48194227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29" sId="1" odxf="1" dxf="1" numFmtId="4">
    <oc r="F17">
      <v>8425</v>
    </oc>
    <nc r="F17">
      <v>8405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0" sId="1" odxf="1" dxf="1" numFmtId="4">
    <oc r="D18">
      <v>858</v>
    </oc>
    <nc r="D18">
      <v>861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1" sId="1" odxf="1" dxf="1" numFmtId="4">
    <oc r="E18">
      <v>45470095</v>
    </oc>
    <nc r="E18">
      <v>49303795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2" sId="1" odxf="1" dxf="1" numFmtId="4">
    <oc r="F18">
      <v>10127</v>
    </oc>
    <nc r="F18">
      <v>10124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3" sId="1" odxf="1" dxf="1" numFmtId="4">
    <oc r="D22">
      <v>312</v>
    </oc>
    <nc r="D22">
      <v>313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4" sId="1" odxf="1" dxf="1" numFmtId="4">
    <oc r="E22">
      <v>20217996</v>
    </oc>
    <nc r="E22">
      <v>22026442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5" sId="1" odxf="1" dxf="1" numFmtId="4">
    <oc r="F22">
      <v>3649</v>
    </oc>
    <nc r="F22">
      <v>3648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36" sId="1" odxf="1" dxf="1" numFmtId="4">
    <oc r="E23">
      <v>9750678</v>
    </oc>
    <nc r="E23">
      <v>10687493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7" sId="1" odxf="1" dxf="1" numFmtId="4">
    <oc r="F23">
      <v>1671</v>
    </oc>
    <nc r="F23">
      <v>1675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8" sId="1" odxf="1" dxf="1" numFmtId="4">
    <oc r="D24">
      <v>336</v>
    </oc>
    <nc r="D24">
      <v>337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39" sId="1" odxf="1" dxf="1" numFmtId="4">
    <oc r="E24">
      <v>35274627</v>
    </oc>
    <nc r="E24">
      <v>38627068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0" sId="1" odxf="1" dxf="1" numFmtId="4">
    <oc r="F24">
      <v>5752</v>
    </oc>
    <nc r="F24">
      <v>5753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41" sId="1" odxf="1" dxf="1" numFmtId="4">
    <oc r="E25">
      <v>23834359</v>
    </oc>
    <nc r="E25">
      <v>25795122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2" sId="1" odxf="1" dxf="1" numFmtId="4">
    <oc r="F25">
      <v>5457</v>
    </oc>
    <nc r="F25">
      <v>5433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3" sId="1" odxf="1" dxf="1" numFmtId="4">
    <oc r="D26">
      <v>487</v>
    </oc>
    <nc r="D26">
      <v>488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4" sId="1" odxf="1" dxf="1" numFmtId="4">
    <oc r="E26">
      <v>67993351</v>
    </oc>
    <nc r="E26">
      <v>74444110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5" sId="1" odxf="1" dxf="1" numFmtId="4">
    <oc r="F26">
      <v>10166</v>
    </oc>
    <nc r="F26">
      <v>10179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6" sId="1" odxf="1" dxf="1" numFmtId="4">
    <oc r="D30">
      <v>567</v>
    </oc>
    <nc r="D30">
      <v>569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7" sId="1" odxf="1" dxf="1" numFmtId="4">
    <oc r="E30">
      <v>27356321</v>
    </oc>
    <nc r="E30">
      <v>29786996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48" sId="1" odxf="1" dxf="1" numFmtId="4">
    <oc r="F30">
      <v>5852</v>
    </oc>
    <nc r="F30">
      <v>5843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49" sId="1" odxf="1" dxf="1" numFmtId="4">
    <oc r="E31">
      <v>17100806</v>
    </oc>
    <nc r="E31">
      <v>18589749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0" sId="1" odxf="1" dxf="1" numFmtId="4">
    <oc r="F31">
      <v>3633</v>
    </oc>
    <nc r="F31">
      <v>3630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51" sId="1" odxf="1" dxf="1" numFmtId="4">
    <oc r="E38">
      <v>9064515</v>
    </oc>
    <nc r="E38">
      <v>9952441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2" sId="1" odxf="1" dxf="1" numFmtId="4">
    <oc r="F38">
      <v>1343</v>
    </oc>
    <nc r="F38">
      <v>1342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53" sId="1" odxf="1" dxf="1" numFmtId="4">
    <oc r="E39">
      <v>15041885</v>
    </oc>
    <nc r="E39">
      <v>16391878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4" sId="1" odxf="1" dxf="1" numFmtId="4">
    <oc r="F39">
      <v>3459</v>
    </oc>
    <nc r="F39">
      <v>3468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5" sId="1" odxf="1" dxf="1" numFmtId="4">
    <oc r="D40">
      <v>1149</v>
    </oc>
    <nc r="D40">
      <v>1150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6" sId="1" odxf="1" dxf="1" numFmtId="4">
    <oc r="E40">
      <v>40604246</v>
    </oc>
    <nc r="E40">
      <v>43935052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7" sId="1" odxf="1" dxf="1" numFmtId="4">
    <oc r="F40">
      <v>8850</v>
    </oc>
    <nc r="F40">
      <v>8828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58" sId="1" odxf="1" dxf="1" numFmtId="4">
    <oc r="E41">
      <v>53495477</v>
    </oc>
    <nc r="E41">
      <v>58696975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59" sId="1" odxf="1" dxf="1" numFmtId="4">
    <oc r="F41">
      <v>7700</v>
    </oc>
    <nc r="F41">
      <v>7716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60" sId="1" odxf="1" dxf="1" numFmtId="4">
    <oc r="E42">
      <v>35263250</v>
    </oc>
    <nc r="E42">
      <v>38462571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1" sId="1" odxf="1" dxf="1" numFmtId="4">
    <oc r="F42">
      <v>6677</v>
    </oc>
    <nc r="F42">
      <v>6676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62" sId="1" odxf="1" dxf="1" numFmtId="4">
    <oc r="E44">
      <v>27789312</v>
    </oc>
    <nc r="E44">
      <v>30381476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3" sId="1" odxf="1" dxf="1" numFmtId="4">
    <oc r="F44">
      <v>4612</v>
    </oc>
    <nc r="F44">
      <v>4610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4" sId="1" odxf="1" dxf="1" numFmtId="4">
    <oc r="D48">
      <v>694</v>
    </oc>
    <nc r="D48">
      <v>695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5" sId="1" odxf="1" dxf="1" numFmtId="4">
    <oc r="E48">
      <v>26396286</v>
    </oc>
    <nc r="E48">
      <v>28539044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6" sId="1" odxf="1" dxf="1" numFmtId="4">
    <oc r="F48">
      <v>6029</v>
    </oc>
    <nc r="F48">
      <v>6013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67" sId="1" odxf="1" dxf="1" numFmtId="4">
    <oc r="E49">
      <v>36282987</v>
    </oc>
    <nc r="E49">
      <v>39555830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8" sId="1" odxf="1" dxf="1" numFmtId="4">
    <oc r="F49">
      <v>6858</v>
    </oc>
    <nc r="F49">
      <v>6851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69" sId="1" odxf="1" dxf="1" numFmtId="4">
    <oc r="D50">
      <v>790</v>
    </oc>
    <nc r="D50">
      <v>791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0" sId="1" odxf="1" dxf="1" numFmtId="4">
    <oc r="E50">
      <v>41010458</v>
    </oc>
    <nc r="E50">
      <v>44513477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1" sId="1" odxf="1" dxf="1" numFmtId="4">
    <oc r="F50">
      <v>8137</v>
    </oc>
    <nc r="F50">
      <v>8136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2" sId="1" odxf="1" dxf="1" numFmtId="4">
    <oc r="D51">
      <v>1415</v>
    </oc>
    <nc r="D51">
      <v>1420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3" sId="1" odxf="1" dxf="1" numFmtId="4">
    <oc r="E51">
      <v>69215719</v>
    </oc>
    <nc r="E51">
      <v>75122293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4" sId="1" odxf="1" dxf="1" numFmtId="4">
    <oc r="F51">
      <v>14054</v>
    </oc>
    <nc r="F51">
      <v>14047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75" sId="1" odxf="1" dxf="1" numFmtId="4">
    <oc r="E55">
      <v>16972229</v>
    </oc>
    <nc r="E55">
      <v>18474497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6" sId="1" odxf="1" dxf="1" numFmtId="4">
    <oc r="F55">
      <v>3637</v>
    </oc>
    <nc r="F55">
      <v>3633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7" sId="1" odxf="1" dxf="1" numFmtId="4">
    <oc r="D56">
      <v>390</v>
    </oc>
    <nc r="D56">
      <v>391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8" sId="1" odxf="1" dxf="1" numFmtId="4">
    <oc r="E56">
      <v>36410126</v>
    </oc>
    <nc r="E56">
      <v>39629969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79" sId="1" odxf="1" dxf="1" numFmtId="4">
    <oc r="F56">
      <v>6670</v>
    </oc>
    <nc r="F56">
      <v>6663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80" sId="1" odxf="1" dxf="1" numFmtId="4">
    <oc r="E57">
      <v>13911936</v>
    </oc>
    <nc r="E57">
      <v>15129905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1" sId="1" odxf="1" dxf="1" numFmtId="4">
    <oc r="F57">
      <v>2662</v>
    </oc>
    <nc r="F57">
      <v>2661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2" sId="1" odxf="1" dxf="1" numFmtId="4">
    <oc r="D58">
      <v>665</v>
    </oc>
    <nc r="D58">
      <v>667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3" sId="1" odxf="1" dxf="1" numFmtId="4">
    <oc r="E58">
      <v>44767720</v>
    </oc>
    <nc r="E58">
      <v>48702470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4" sId="1" odxf="1" dxf="1" numFmtId="4">
    <oc r="F58">
      <v>8677</v>
    </oc>
    <nc r="F58">
      <v>8680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5" sId="1" odxf="1" dxf="1" numFmtId="4">
    <oc r="D62">
      <v>330</v>
    </oc>
    <nc r="D62">
      <v>332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6" sId="1" odxf="1" dxf="1" numFmtId="4">
    <oc r="E62">
      <v>17797354</v>
    </oc>
    <nc r="E62">
      <v>19352785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6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87" sId="1" odxf="1" dxf="1" numFmtId="4">
    <oc r="D63">
      <v>63</v>
    </oc>
    <nc r="D63">
      <v>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8" sId="1" odxf="1" dxf="1" numFmtId="4">
    <oc r="E63">
      <v>4469620</v>
    </oc>
    <nc r="E63">
      <v>4827996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89" sId="1" odxf="1" dxf="1" numFmtId="4">
    <oc r="F63">
      <v>1142</v>
    </oc>
    <nc r="F63">
      <v>1143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0" sId="1" odxf="1" dxf="1" numFmtId="4">
    <oc r="D64">
      <v>271</v>
    </oc>
    <nc r="D64">
      <v>272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1" sId="1" odxf="1" dxf="1" numFmtId="4">
    <oc r="E64">
      <v>6398337</v>
    </oc>
    <nc r="E64">
      <v>6956055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2" sId="1" odxf="1" dxf="1" numFmtId="4">
    <oc r="F64">
      <v>1546</v>
    </oc>
    <nc r="F64">
      <v>1545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93" sId="1" odxf="1" dxf="1" numFmtId="4">
    <oc r="E65">
      <v>14610126</v>
    </oc>
    <nc r="E65">
      <v>15777828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4" sId="1" odxf="1" dxf="1" numFmtId="4">
    <oc r="F65">
      <v>3081</v>
    </oc>
    <nc r="F65">
      <v>3071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95" sId="1" odxf="1" dxf="1" numFmtId="4">
    <oc r="E66">
      <v>4709006</v>
    </oc>
    <nc r="E66">
      <v>5095503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6" sId="1" odxf="1" dxf="1" numFmtId="4">
    <oc r="F66">
      <v>1095</v>
    </oc>
    <nc r="F66">
      <v>1091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7" sId="1" odxf="1" dxf="1" numFmtId="4">
    <oc r="D70">
      <v>22</v>
    </oc>
    <nc r="D70">
      <v>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498" sId="1" odxf="1" dxf="1" numFmtId="4">
    <oc r="E70">
      <v>492766</v>
    </oc>
    <nc r="E70">
      <v>535041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499" sId="1" odxf="1" dxf="1" numFmtId="4">
    <oc r="E71">
      <v>13055522</v>
    </oc>
    <nc r="E71">
      <v>14267498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0" sId="1" odxf="1" dxf="1" numFmtId="4">
    <oc r="F71">
      <v>2083</v>
    </oc>
    <nc r="F71">
      <v>2086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01" sId="1" odxf="1" dxf="1" numFmtId="4">
    <oc r="E72">
      <v>4053577</v>
    </oc>
    <nc r="E72">
      <v>4386140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2" sId="1" odxf="1" dxf="1" numFmtId="4">
    <oc r="F72">
      <v>1095</v>
    </oc>
    <nc r="F72">
      <v>1091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03" sId="1" odxf="1" dxf="1" numFmtId="4">
    <oc r="E73">
      <v>18699</v>
    </oc>
    <nc r="E73">
      <v>20264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04" sId="1" odxf="1" dxf="1" numFmtId="4">
    <oc r="E74">
      <v>27310724</v>
    </oc>
    <nc r="E74">
      <v>29742764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5" sId="1" odxf="1" dxf="1" numFmtId="4">
    <oc r="F74">
      <v>4168</v>
    </oc>
    <nc r="F74">
      <v>4167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06" sId="1" odxf="1" dxf="1" numFmtId="4">
    <oc r="E75">
      <v>40630329</v>
    </oc>
    <nc r="E75">
      <v>44316951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7" sId="1" odxf="1" dxf="1" numFmtId="4">
    <oc r="F75">
      <v>6198</v>
    </oc>
    <nc r="F75">
      <v>6185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8" sId="1" odxf="1" dxf="1" numFmtId="4">
    <oc r="D76">
      <v>492</v>
    </oc>
    <nc r="D76">
      <v>493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09" sId="1" odxf="1" dxf="1" numFmtId="4">
    <oc r="E76">
      <v>15749132</v>
    </oc>
    <nc r="E76">
      <v>17164478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10" sId="1" odxf="1" dxf="1" numFmtId="4">
    <oc r="D77">
      <v>882</v>
    </oc>
    <nc r="D77">
      <v>888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1" sId="1" odxf="1" dxf="1" numFmtId="4">
    <oc r="E77">
      <v>35404218</v>
    </oc>
    <nc r="E77">
      <v>38452281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2" sId="1" odxf="1" dxf="1" numFmtId="4">
    <oc r="F77">
      <v>7614</v>
    </oc>
    <nc r="F77">
      <v>7613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13" sId="1" odxf="1" dxf="1" numFmtId="4">
    <oc r="E81">
      <v>878484</v>
    </oc>
    <nc r="E81">
      <v>951202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14" sId="1" odxf="1" dxf="1" numFmtId="4">
    <oc r="E82">
      <v>1406826</v>
    </oc>
    <nc r="E82">
      <v>1528287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15" sId="1" odxf="1" dxf="1" numFmtId="4">
    <oc r="D83">
      <v>259</v>
    </oc>
    <nc r="D83">
      <v>260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6" sId="1" odxf="1" dxf="1" numFmtId="4">
    <oc r="E83">
      <v>9986435</v>
    </oc>
    <nc r="E83">
      <v>10818867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7" sId="1" odxf="1" dxf="1" numFmtId="4">
    <oc r="F83">
      <v>2126</v>
    </oc>
    <nc r="F83">
      <v>2125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18" sId="1" odxf="1" dxf="1" numFmtId="4">
    <oc r="E85">
      <v>1768122</v>
    </oc>
    <nc r="E85">
      <v>1921162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19" sId="1" odxf="1" dxf="1" numFmtId="4">
    <oc r="F85">
      <v>391</v>
    </oc>
    <nc r="F85">
      <v>388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0" sId="1" odxf="1" dxf="1" numFmtId="4">
    <oc r="D86">
      <v>213</v>
    </oc>
    <nc r="D86">
      <v>215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1" sId="1" odxf="1" dxf="1" numFmtId="4">
    <oc r="E86">
      <v>3362864</v>
    </oc>
    <nc r="E86">
      <v>3635563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2" sId="1" odxf="1" dxf="1" numFmtId="4">
    <oc r="F86">
      <v>850</v>
    </oc>
    <nc r="F86">
      <v>845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3" sId="1" odxf="1" dxf="1" numFmtId="4">
    <oc r="E87">
      <v>2348103</v>
    </oc>
    <nc r="E87">
      <v>2518393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4" sId="1" odxf="1" dxf="1" numFmtId="4">
    <oc r="F87">
      <v>597</v>
    </oc>
    <nc r="F87">
      <v>595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5" sId="1" odxf="1" dxf="1" numFmtId="4">
    <oc r="E88">
      <v>3521617</v>
    </oc>
    <nc r="E88">
      <v>3868127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6" sId="1" odxf="1" dxf="1" numFmtId="4">
    <oc r="F88">
      <v>722</v>
    </oc>
    <nc r="F88">
      <v>723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7" sId="1" odxf="1" dxf="1" numFmtId="4">
    <oc r="E32">
      <v>44704804</v>
    </oc>
    <nc r="E32">
      <v>48715091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28" sId="1" odxf="1" dxf="1" numFmtId="4">
    <oc r="F32">
      <v>7421</v>
    </oc>
    <nc r="F32">
      <v>7409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29" sId="1" odxf="1" dxf="1" numFmtId="4">
    <oc r="E33">
      <v>47435023</v>
    </oc>
    <nc r="E33">
      <v>51606002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0" sId="1" odxf="1" dxf="1" numFmtId="4">
    <oc r="F33">
      <v>8906</v>
    </oc>
    <nc r="F33">
      <v>8914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1" sId="1" odxf="1" dxf="1" numFmtId="4">
    <oc r="D34">
      <v>266</v>
    </oc>
    <nc r="D34">
      <v>269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2" sId="1" odxf="1" dxf="1" numFmtId="4">
    <oc r="E34">
      <v>13862302</v>
    </oc>
    <nc r="E34">
      <v>15010864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3" sId="1" odxf="1" dxf="1" numFmtId="4">
    <oc r="F34">
      <v>3017</v>
    </oc>
    <nc r="F34">
      <v>3018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4" sId="1" odxf="1" dxf="1" numFmtId="4">
    <oc r="D8">
      <v>964</v>
    </oc>
    <nc r="D8">
      <v>966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5" sId="1" odxf="1" dxf="1" numFmtId="4">
    <oc r="E8">
      <v>26140062</v>
    </oc>
    <nc r="E8">
      <v>28483040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6" sId="1" odxf="1" dxf="1" numFmtId="4">
    <oc r="F8">
      <v>5443</v>
    </oc>
    <nc r="F8">
      <v>5442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37" sId="1" odxf="1" dxf="1" numFmtId="4">
    <oc r="E9">
      <v>581254</v>
    </oc>
    <nc r="E9">
      <v>630177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8" sId="1" odxf="1" dxf="1" numFmtId="4">
    <oc r="F9">
      <v>177</v>
    </oc>
    <nc r="F9">
      <v>176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39" sId="1" odxf="1" dxf="1" numFmtId="4">
    <oc r="D10">
      <v>725</v>
    </oc>
    <nc r="D10">
      <v>727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0" sId="1" odxf="1" dxf="1" numFmtId="4">
    <oc r="E10">
      <v>13816237</v>
    </oc>
    <nc r="E10">
      <v>15007755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1" sId="1" odxf="1" dxf="1" numFmtId="4">
    <oc r="F10">
      <v>3224</v>
    </oc>
    <nc r="F10">
      <v>3219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542" sId="1" odxf="1" dxf="1" numFmtId="4">
    <oc r="E11">
      <v>1679074</v>
    </oc>
    <nc r="E11">
      <v>1844749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543" sId="1" odxf="1" dxf="1" numFmtId="4">
    <oc r="F11">
      <v>474</v>
    </oc>
    <nc r="F11">
      <v>477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7" sId="1" numFmtId="4">
    <oc r="E8">
      <v>25246884</v>
    </oc>
    <nc r="E8">
      <v>26140062</v>
    </nc>
  </rcc>
  <rcc rId="2368" sId="1" numFmtId="4">
    <oc r="E9">
      <v>558345</v>
    </oc>
    <nc r="E9">
      <v>581254</v>
    </nc>
  </rcc>
  <rcc rId="2369" sId="1" numFmtId="4">
    <oc r="E10">
      <v>12914431</v>
    </oc>
    <nc r="E10">
      <v>13816237</v>
    </nc>
  </rcc>
  <rcc rId="2370" sId="1" numFmtId="4">
    <oc r="E11">
      <v>1677241</v>
    </oc>
    <nc r="E11">
      <v>1679074</v>
    </nc>
  </rcc>
  <rcc rId="2371" sId="1" numFmtId="4">
    <oc r="E15">
      <v>14936128</v>
    </oc>
    <nc r="E15">
      <v>15754932</v>
    </nc>
  </rcc>
  <rcc rId="2372" sId="1" numFmtId="4">
    <oc r="E16">
      <v>12449967</v>
    </oc>
    <nc r="E16">
      <v>12730066</v>
    </nc>
  </rcc>
  <rcc rId="2373" sId="1" numFmtId="4">
    <oc r="E17">
      <v>42949874</v>
    </oc>
    <nc r="E17">
      <v>44260706</v>
    </nc>
  </rcc>
  <rcc rId="2374" sId="1" numFmtId="4">
    <oc r="E18">
      <v>44143152</v>
    </oc>
    <nc r="E18">
      <v>45470095</v>
    </nc>
  </rcc>
  <rcc rId="2375" sId="1" numFmtId="4">
    <oc r="E22">
      <v>19650323</v>
    </oc>
    <nc r="E22">
      <v>20217996</v>
    </nc>
  </rcc>
  <rcc rId="2376" sId="1" numFmtId="4">
    <oc r="E23">
      <v>8993951</v>
    </oc>
    <nc r="E23">
      <v>9750678</v>
    </nc>
  </rcc>
  <rcc rId="2377" sId="1" numFmtId="4">
    <oc r="E24">
      <v>32348333</v>
    </oc>
    <nc r="E24">
      <v>35274627</v>
    </nc>
  </rcc>
  <rcc rId="2378" sId="1" numFmtId="4">
    <oc r="D25">
      <v>877</v>
    </oc>
    <nc r="D25">
      <v>878</v>
    </nc>
  </rcc>
  <rcc rId="2379" sId="1" numFmtId="4">
    <oc r="E25">
      <v>23103147</v>
    </oc>
    <nc r="E25">
      <v>23834359</v>
    </nc>
  </rcc>
  <rcc rId="2380" sId="1" numFmtId="4">
    <oc r="D26">
      <v>488</v>
    </oc>
    <nc r="D26">
      <v>487</v>
    </nc>
  </rcc>
  <rcc rId="2381" sId="1" numFmtId="4">
    <oc r="E26">
      <v>64753646</v>
    </oc>
    <nc r="E26">
      <v>67993351</v>
    </nc>
  </rcc>
  <rcc rId="2382" sId="1" numFmtId="4">
    <oc r="E30">
      <v>27112377</v>
    </oc>
    <nc r="E30">
      <v>27356321</v>
    </nc>
  </rcc>
  <rcc rId="2383" sId="1" numFmtId="4">
    <oc r="E31">
      <v>16875997</v>
    </oc>
    <nc r="E31">
      <v>17100806</v>
    </nc>
  </rcc>
  <rcc rId="2384" sId="1" numFmtId="4">
    <oc r="E32">
      <v>43454928</v>
    </oc>
    <nc r="E32">
      <v>44704804</v>
    </nc>
  </rcc>
  <rcc rId="2385" sId="1" numFmtId="4">
    <oc r="E33">
      <v>45942155</v>
    </oc>
    <nc r="E33">
      <v>47435023</v>
    </nc>
  </rcc>
  <rcc rId="2386" sId="1" numFmtId="4">
    <oc r="E34">
      <v>13681629</v>
    </oc>
    <nc r="E34">
      <v>13862302</v>
    </nc>
  </rcc>
  <rcc rId="2387" sId="1" numFmtId="4">
    <oc r="E38">
      <v>8334830</v>
    </oc>
    <nc r="E38">
      <v>9064515</v>
    </nc>
  </rcc>
  <rcc rId="2388" sId="1" numFmtId="4">
    <oc r="D39">
      <v>66</v>
    </oc>
    <nc r="D39">
      <v>67</v>
    </nc>
  </rcc>
  <rcc rId="2389" sId="1" numFmtId="4">
    <oc r="E39">
      <v>14010048</v>
    </oc>
    <nc r="E39">
      <v>15041885</v>
    </nc>
  </rcc>
  <rcc rId="2390" sId="1" numFmtId="4">
    <oc r="E40">
      <v>39125523</v>
    </oc>
    <nc r="E40">
      <v>40604246</v>
    </nc>
  </rcc>
  <rcc rId="2391" sId="1" numFmtId="4">
    <oc r="E41">
      <v>51834339</v>
    </oc>
    <nc r="E41">
      <v>53495477</v>
    </nc>
  </rcc>
  <rcc rId="2392" sId="1" numFmtId="4">
    <oc r="E42">
      <v>34746851</v>
    </oc>
    <nc r="E42">
      <v>35263250</v>
    </nc>
  </rcc>
  <rcc rId="2393" sId="1" numFmtId="4">
    <oc r="D44">
      <v>159</v>
    </oc>
    <nc r="D44">
      <v>158</v>
    </nc>
  </rcc>
  <rcc rId="2394" sId="1" numFmtId="4">
    <oc r="E44">
      <v>26731787</v>
    </oc>
    <nc r="E44">
      <v>27789312</v>
    </nc>
  </rcc>
  <rcc rId="2395" sId="1" numFmtId="4">
    <oc r="D48">
      <v>693</v>
    </oc>
    <nc r="D48">
      <v>694</v>
    </nc>
  </rcc>
  <rcc rId="2396" sId="1" numFmtId="4">
    <oc r="E48">
      <v>25201674</v>
    </oc>
    <nc r="E48">
      <v>26396286</v>
    </nc>
  </rcc>
  <rcc rId="2397" sId="1" numFmtId="4">
    <oc r="E49">
      <v>34631143</v>
    </oc>
    <nc r="E49">
      <v>36282987</v>
    </nc>
  </rcc>
  <rcc rId="2398" sId="1" numFmtId="4">
    <oc r="E50">
      <v>38465197</v>
    </oc>
    <nc r="E50">
      <v>41010458</v>
    </nc>
  </rcc>
  <rcc rId="2399" sId="1" numFmtId="4">
    <oc r="E51">
      <v>66969828</v>
    </oc>
    <nc r="E51">
      <v>69215719</v>
    </nc>
  </rcc>
  <rcc rId="2400" sId="1" numFmtId="4">
    <oc r="E55">
      <v>16305072</v>
    </oc>
    <nc r="E55">
      <v>16972229</v>
    </nc>
  </rcc>
  <rcc rId="2401" sId="1" numFmtId="4">
    <oc r="E56">
      <v>35521518</v>
    </oc>
    <nc r="E56">
      <v>36410126</v>
    </nc>
  </rcc>
  <rcc rId="2402" sId="1" numFmtId="4">
    <oc r="E57">
      <v>13200732</v>
    </oc>
    <nc r="E57">
      <v>13911936</v>
    </nc>
  </rcc>
  <rcc rId="2403" sId="1" numFmtId="4">
    <oc r="E58">
      <v>43221912</v>
    </oc>
    <nc r="E58">
      <v>44767720</v>
    </nc>
  </rcc>
  <rcc rId="2404" sId="1" numFmtId="4">
    <oc r="E62">
      <v>17505557</v>
    </oc>
    <nc r="E62">
      <v>17797354</v>
    </nc>
  </rcc>
  <rcc rId="2405" sId="1" numFmtId="4">
    <oc r="E63">
      <v>4280245</v>
    </oc>
    <nc r="E63">
      <v>4469620</v>
    </nc>
  </rcc>
  <rcc rId="2406" sId="1" numFmtId="4">
    <oc r="E64">
      <v>6282106</v>
    </oc>
    <nc r="E64">
      <v>6398337</v>
    </nc>
  </rcc>
  <rcc rId="2407" sId="1" numFmtId="4">
    <oc r="E65">
      <v>14407335</v>
    </oc>
    <nc r="E65">
      <v>14610126</v>
    </nc>
  </rcc>
  <rcc rId="2408" sId="1" numFmtId="4">
    <oc r="E70">
      <v>445036</v>
    </oc>
    <nc r="E70">
      <v>492766</v>
    </nc>
  </rcc>
  <rcc rId="2409" sId="1" numFmtId="4">
    <oc r="E71">
      <v>12156654</v>
    </oc>
    <nc r="E71">
      <v>13055522</v>
    </nc>
  </rcc>
  <rcc rId="2410" sId="1" numFmtId="4">
    <oc r="E72">
      <v>3913084</v>
    </oc>
    <nc r="E72">
      <v>4053577</v>
    </nc>
  </rcc>
  <rcc rId="2411" sId="1" numFmtId="4">
    <oc r="E74">
      <v>25481877</v>
    </oc>
    <nc r="E74">
      <v>27310724</v>
    </nc>
  </rcc>
  <rcc rId="2412" sId="1" numFmtId="4">
    <oc r="E75">
      <v>38330199</v>
    </oc>
    <nc r="E75">
      <v>40630329</v>
    </nc>
  </rcc>
  <rcc rId="2413" sId="1" numFmtId="4">
    <oc r="E76">
      <v>14815177</v>
    </oc>
    <nc r="E76">
      <v>15749132</v>
    </nc>
  </rcc>
  <rcc rId="2414" sId="1" numFmtId="4">
    <oc r="D77">
      <v>883</v>
    </oc>
    <nc r="D77">
      <v>882</v>
    </nc>
  </rcc>
  <rcc rId="2415" sId="1" numFmtId="4">
    <oc r="E77">
      <v>34457546</v>
    </oc>
    <nc r="E77">
      <v>35404218</v>
    </nc>
  </rcc>
  <rcc rId="2416" sId="1" numFmtId="4">
    <oc r="E81">
      <v>851718</v>
    </oc>
    <nc r="E81">
      <v>878484</v>
    </nc>
  </rcc>
  <rcc rId="2417" sId="1" numFmtId="4">
    <oc r="E82">
      <v>1385734</v>
    </oc>
    <nc r="E82">
      <v>1406826</v>
    </nc>
  </rcc>
  <rcc rId="2418" sId="1" numFmtId="4">
    <oc r="E83">
      <v>9673758</v>
    </oc>
    <nc r="E83">
      <v>9986435</v>
    </nc>
  </rcc>
  <rcc rId="2419" sId="1" numFmtId="4">
    <oc r="E85">
      <v>1763706</v>
    </oc>
    <nc r="E85">
      <v>1768122</v>
    </nc>
  </rcc>
  <rcc rId="2420" sId="1" numFmtId="4">
    <oc r="E86">
      <v>3291010</v>
    </oc>
    <nc r="E86">
      <v>3362864</v>
    </nc>
  </rcc>
  <rcc rId="2421" sId="1" numFmtId="4">
    <oc r="E87">
      <v>2138308</v>
    </oc>
    <nc r="E87">
      <v>2348103</v>
    </nc>
  </rcc>
  <rcc rId="2422" sId="1" numFmtId="4">
    <oc r="E88">
      <v>3507785</v>
    </oc>
    <nc r="E88">
      <v>3521617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>
    <dxf>
      <alignment horizontal="center" readingOrder="0"/>
    </dxf>
  </rfmt>
  <rfmt sheetId="1" sqref="D81:F88" start="0" length="2147483647">
    <dxf>
      <font>
        <name val="Times New Roman"/>
        <scheme val="none"/>
      </font>
    </dxf>
  </rfmt>
  <rfmt sheetId="1" sqref="D81:F88" start="0" length="2147483647">
    <dxf>
      <font>
        <sz val="12"/>
      </font>
    </dxf>
  </rfmt>
  <rfmt sheetId="1" sqref="D71:F77">
    <dxf>
      <alignment horizontal="center" readingOrder="0"/>
    </dxf>
  </rfmt>
  <rfmt sheetId="1" sqref="D71:F71" start="0" length="0">
    <dxf>
      <border>
        <top style="thin">
          <color indexed="64"/>
        </top>
      </border>
    </dxf>
  </rfmt>
  <rfmt sheetId="1" sqref="F71:F77" start="0" length="0">
    <dxf>
      <border>
        <right style="thin">
          <color indexed="64"/>
        </right>
      </border>
    </dxf>
  </rfmt>
  <rfmt sheetId="1" sqref="D71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1:F77" start="0" length="2147483647">
    <dxf>
      <font>
        <sz val="12"/>
      </font>
    </dxf>
  </rfmt>
  <rfmt sheetId="1" sqref="D71:F77" start="0" length="2147483647">
    <dxf>
      <font>
        <name val="Times New Roman"/>
        <scheme val="none"/>
      </font>
    </dxf>
  </rfmt>
  <rfmt sheetId="1" sqref="D62:F66" start="0" length="2147483647">
    <dxf>
      <font>
        <sz val="12"/>
      </font>
    </dxf>
  </rfmt>
  <rfmt sheetId="1" sqref="D62:F66">
    <dxf>
      <alignment horizontal="center" readingOrder="0"/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 start="0" length="2147483647">
    <dxf>
      <font>
        <name val="Times New Roman"/>
        <scheme val="none"/>
      </font>
    </dxf>
  </rfmt>
  <rfmt sheetId="1" sqref="D55:F58" start="0" length="2147483647">
    <dxf>
      <font>
        <sz val="12"/>
      </font>
    </dxf>
  </rfmt>
  <rfmt sheetId="1" sqref="D48:F51" start="0" length="2147483647">
    <dxf>
      <font>
        <name val="Times New Roman"/>
        <scheme val="none"/>
      </font>
    </dxf>
  </rfmt>
  <rfmt sheetId="1" sqref="D48:F51" start="0" length="2147483647">
    <dxf>
      <font>
        <sz val="12"/>
      </font>
    </dxf>
  </rfmt>
  <rfmt sheetId="1" sqref="D48:F51">
    <dxf>
      <alignment horizontal="center" readingOrder="0"/>
    </dxf>
  </rfmt>
  <rfmt sheetId="1" sqref="D48:D51" start="0" length="0">
    <dxf>
      <border>
        <left style="thin">
          <color indexed="64"/>
        </left>
      </border>
    </dxf>
  </rfmt>
  <rfmt sheetId="1" sqref="D48:F48" start="0" length="0">
    <dxf>
      <border>
        <top style="thin">
          <color indexed="64"/>
        </top>
      </border>
    </dxf>
  </rfmt>
  <rfmt sheetId="1" sqref="F48:F51" start="0" length="0">
    <dxf>
      <border>
        <right style="thin">
          <color indexed="64"/>
        </right>
      </border>
    </dxf>
  </rfmt>
  <rfmt sheetId="1" sqref="D51:F51" start="0" length="0">
    <dxf>
      <border>
        <bottom style="thin">
          <color indexed="64"/>
        </bottom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>
    <dxf>
      <alignment horizontal="center" readingOrder="0"/>
    </dxf>
  </rfmt>
  <rfmt sheetId="1" sqref="D38:D44" start="0" length="0">
    <dxf>
      <border>
        <left style="thin">
          <color indexed="64"/>
        </left>
      </border>
    </dxf>
  </rfmt>
  <rfmt sheetId="1" sqref="D38:F38" start="0" length="0">
    <dxf>
      <border>
        <top style="thin">
          <color indexed="64"/>
        </top>
      </border>
    </dxf>
  </rfmt>
  <rfmt sheetId="1" sqref="F38:F44" start="0" length="0">
    <dxf>
      <border>
        <right style="thin">
          <color indexed="64"/>
        </right>
      </border>
    </dxf>
  </rfmt>
  <rfmt sheetId="1" sqref="D44:F44" start="0" length="0">
    <dxf>
      <border>
        <bottom style="thin">
          <color indexed="64"/>
        </bottom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fmt sheetId="1" sqref="D30:F34">
    <dxf>
      <alignment horizontal="center" readingOrder="0"/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4" start="0" length="2147483647">
    <dxf>
      <font>
        <sz val="12"/>
      </font>
    </dxf>
  </rfmt>
  <rfmt sheetId="1" sqref="D30:F34" start="0" length="2147483647">
    <dxf>
      <font>
        <name val="Times New Roman"/>
        <scheme val="none"/>
      </font>
    </dxf>
  </rfmt>
  <rfmt sheetId="1" sqref="F26">
    <dxf>
      <alignment horizontal="center" readingOrder="0"/>
    </dxf>
  </rfmt>
  <rfmt sheetId="1" sqref="F26" start="0" length="2147483647">
    <dxf>
      <font>
        <sz val="12"/>
      </font>
    </dxf>
  </rfmt>
  <rfmt sheetId="1" sqref="F26" start="0" length="2147483647">
    <dxf>
      <font>
        <name val="Times New Roman"/>
        <scheme val="none"/>
      </font>
    </dxf>
  </rfmt>
  <rfmt sheetId="1" sqref="D22:F26">
    <dxf>
      <alignment horizontal="center" readingOrder="0"/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2544" sheetId="1" source="L22" destination="P30" sourceSheetId="1">
    <rfmt sheetId="1" sqref="P30" start="0" length="0">
      <dxf>
        <font>
          <sz val="12"/>
          <color theme="1"/>
          <name val="Times New Roman"/>
          <scheme val="none"/>
        </font>
        <alignment horizontal="center" vertical="center" readingOrder="0"/>
      </dxf>
    </rfmt>
  </rm>
  <rfmt sheetId="1" sqref="D15:F18">
    <dxf>
      <alignment horizontal="center" readingOrder="0"/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 start="0" length="2147483647">
    <dxf>
      <font>
        <name val="Times New Roman"/>
        <scheme val="none"/>
      </font>
    </dxf>
  </rfmt>
  <rfmt sheetId="1" sqref="D8:F11">
    <dxf>
      <alignment horizontal="center" readingOrder="0"/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 start="0" length="2147483647">
    <dxf>
      <font>
        <sz val="12"/>
      </font>
    </dxf>
  </rfmt>
  <rfmt sheetId="1" sqref="D8:F11" start="0" length="2147483647">
    <dxf>
      <font>
        <name val="Times New Roman"/>
        <scheme val="none"/>
      </font>
    </dxf>
  </rfmt>
  <rcv guid="{AA573EBB-0D74-4F20-A0F5-DE8BA5C020E8}" action="delete"/>
  <rcv guid="{AA573EBB-0D74-4F20-A0F5-DE8BA5C020E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0:F71">
    <dxf>
      <alignment horizontal="center" readingOrder="0"/>
    </dxf>
  </rfmt>
  <rfmt sheetId="1" sqref="D70:F71" start="0" length="2147483647">
    <dxf>
      <font>
        <sz val="12"/>
      </font>
    </dxf>
  </rfmt>
  <rfmt sheetId="1" sqref="D70:F71" start="0" length="2147483647">
    <dxf>
      <font>
        <name val="Times New Roman"/>
        <scheme val="none"/>
      </font>
    </dxf>
  </rfmt>
  <rfmt sheetId="1" sqref="F70:F71" start="0" length="0">
    <dxf>
      <border>
        <right style="thin">
          <color indexed="64"/>
        </right>
      </border>
    </dxf>
  </rfmt>
  <rfmt sheetId="1" sqref="D70:F7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58AFD85-A4F3-4675-AFF9-C1D725555284}" name="Edita Ges" id="-269381431" dateTime="2020-12-17T08:43:41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E70" sqref="E70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0" t="s">
        <v>53</v>
      </c>
      <c r="D3" s="21" t="s">
        <v>54</v>
      </c>
      <c r="E3" s="22" t="s">
        <v>70</v>
      </c>
      <c r="F3" s="16" t="s">
        <v>69</v>
      </c>
    </row>
    <row r="4" spans="3:7" ht="15" customHeight="1" x14ac:dyDescent="0.25">
      <c r="C4" s="20"/>
      <c r="D4" s="21"/>
      <c r="E4" s="22"/>
      <c r="F4" s="16"/>
    </row>
    <row r="5" spans="3:7" ht="28.5" customHeight="1" x14ac:dyDescent="0.25">
      <c r="C5" s="20"/>
      <c r="D5" s="21"/>
      <c r="E5" s="22"/>
      <c r="F5" s="16"/>
    </row>
    <row r="6" spans="3:7" ht="28.5" customHeight="1" x14ac:dyDescent="0.25">
      <c r="C6" s="18" t="s">
        <v>56</v>
      </c>
      <c r="D6" s="18"/>
      <c r="E6" s="18"/>
      <c r="F6" s="18"/>
    </row>
    <row r="7" spans="3:7" ht="15.75" customHeight="1" x14ac:dyDescent="0.25">
      <c r="C7" s="18"/>
      <c r="D7" s="18"/>
      <c r="E7" s="18"/>
      <c r="F7" s="18"/>
    </row>
    <row r="8" spans="3:7" x14ac:dyDescent="0.25">
      <c r="C8" s="7" t="s">
        <v>1</v>
      </c>
      <c r="D8" s="8">
        <v>966</v>
      </c>
      <c r="E8" s="8">
        <v>28483040</v>
      </c>
      <c r="F8" s="8">
        <v>5442</v>
      </c>
      <c r="G8" s="2"/>
    </row>
    <row r="9" spans="3:7" x14ac:dyDescent="0.25">
      <c r="C9" s="7" t="s">
        <v>5</v>
      </c>
      <c r="D9" s="8">
        <v>57</v>
      </c>
      <c r="E9" s="8">
        <v>630177</v>
      </c>
      <c r="F9" s="8">
        <v>176</v>
      </c>
      <c r="G9" s="2"/>
    </row>
    <row r="10" spans="3:7" x14ac:dyDescent="0.25">
      <c r="C10" s="7" t="s">
        <v>21</v>
      </c>
      <c r="D10" s="8">
        <v>727</v>
      </c>
      <c r="E10" s="8">
        <v>15007755</v>
      </c>
      <c r="F10" s="8">
        <v>3219</v>
      </c>
      <c r="G10" s="2"/>
    </row>
    <row r="11" spans="3:7" x14ac:dyDescent="0.25">
      <c r="C11" s="7" t="s">
        <v>41</v>
      </c>
      <c r="D11" s="8">
        <v>113</v>
      </c>
      <c r="E11" s="8">
        <v>1844749</v>
      </c>
      <c r="F11" s="8">
        <v>477</v>
      </c>
      <c r="G11" s="2"/>
    </row>
    <row r="12" spans="3:7" x14ac:dyDescent="0.25">
      <c r="C12" s="7" t="s">
        <v>55</v>
      </c>
      <c r="D12" s="1">
        <f t="shared" ref="D12:F12" si="0">SUM(D8:D11)</f>
        <v>1863</v>
      </c>
      <c r="E12" s="1">
        <f t="shared" si="0"/>
        <v>45965721</v>
      </c>
      <c r="F12" s="1">
        <f t="shared" si="0"/>
        <v>9314</v>
      </c>
      <c r="G12" s="2"/>
    </row>
    <row r="13" spans="3:7" x14ac:dyDescent="0.25">
      <c r="C13" s="18" t="s">
        <v>57</v>
      </c>
      <c r="D13" s="18"/>
      <c r="E13" s="18"/>
      <c r="F13" s="18"/>
      <c r="G13" s="2"/>
    </row>
    <row r="14" spans="3:7" ht="15.75" customHeight="1" x14ac:dyDescent="0.25">
      <c r="C14" s="18"/>
      <c r="D14" s="18"/>
      <c r="E14" s="18"/>
      <c r="F14" s="18"/>
      <c r="G14" s="2"/>
    </row>
    <row r="15" spans="3:7" x14ac:dyDescent="0.25">
      <c r="C15" s="7" t="s">
        <v>17</v>
      </c>
      <c r="D15" s="23">
        <v>156</v>
      </c>
      <c r="E15" s="23">
        <v>17187625</v>
      </c>
      <c r="F15" s="23">
        <v>3220</v>
      </c>
      <c r="G15" s="2"/>
    </row>
    <row r="16" spans="3:7" x14ac:dyDescent="0.25">
      <c r="C16" s="7" t="s">
        <v>18</v>
      </c>
      <c r="D16" s="23">
        <v>180</v>
      </c>
      <c r="E16" s="23">
        <v>13815469</v>
      </c>
      <c r="F16" s="23">
        <v>2483</v>
      </c>
      <c r="G16" s="2"/>
    </row>
    <row r="17" spans="3:7" x14ac:dyDescent="0.25">
      <c r="C17" s="7" t="s">
        <v>35</v>
      </c>
      <c r="D17" s="23">
        <v>570</v>
      </c>
      <c r="E17" s="23">
        <v>48194227</v>
      </c>
      <c r="F17" s="23">
        <v>8405</v>
      </c>
      <c r="G17" s="2"/>
    </row>
    <row r="18" spans="3:7" x14ac:dyDescent="0.25">
      <c r="C18" s="7" t="s">
        <v>50</v>
      </c>
      <c r="D18" s="23">
        <v>861</v>
      </c>
      <c r="E18" s="23">
        <v>49303795</v>
      </c>
      <c r="F18" s="23">
        <v>10124</v>
      </c>
      <c r="G18" s="2"/>
    </row>
    <row r="19" spans="3:7" x14ac:dyDescent="0.25">
      <c r="C19" s="7" t="s">
        <v>55</v>
      </c>
      <c r="D19" s="1">
        <f>SUM(D15:D18)</f>
        <v>1767</v>
      </c>
      <c r="E19" s="1">
        <f>SUM(E15:E18)</f>
        <v>128501116</v>
      </c>
      <c r="F19" s="1">
        <f>SUM(F15:F18)</f>
        <v>24232</v>
      </c>
      <c r="G19" s="2"/>
    </row>
    <row r="20" spans="3:7" x14ac:dyDescent="0.25">
      <c r="C20" s="18" t="s">
        <v>58</v>
      </c>
      <c r="D20" s="18"/>
      <c r="E20" s="18"/>
      <c r="F20" s="18"/>
      <c r="G20" s="2"/>
    </row>
    <row r="21" spans="3:7" ht="15.75" customHeight="1" x14ac:dyDescent="0.25">
      <c r="C21" s="18"/>
      <c r="D21" s="18"/>
      <c r="E21" s="18"/>
      <c r="F21" s="18"/>
      <c r="G21" s="2"/>
    </row>
    <row r="22" spans="3:7" x14ac:dyDescent="0.25">
      <c r="C22" s="7" t="s">
        <v>12</v>
      </c>
      <c r="D22" s="8">
        <v>313</v>
      </c>
      <c r="E22" s="8">
        <v>22026442</v>
      </c>
      <c r="F22" s="8">
        <v>3648</v>
      </c>
      <c r="G22" s="2"/>
    </row>
    <row r="23" spans="3:7" x14ac:dyDescent="0.25">
      <c r="C23" s="7" t="s">
        <v>15</v>
      </c>
      <c r="D23" s="8">
        <v>118</v>
      </c>
      <c r="E23" s="8">
        <v>10687493</v>
      </c>
      <c r="F23" s="8">
        <v>1675</v>
      </c>
      <c r="G23" s="2"/>
    </row>
    <row r="24" spans="3:7" x14ac:dyDescent="0.25">
      <c r="C24" s="7" t="s">
        <v>22</v>
      </c>
      <c r="D24" s="8">
        <v>337</v>
      </c>
      <c r="E24" s="8">
        <v>38627068</v>
      </c>
      <c r="F24" s="8">
        <v>5753</v>
      </c>
      <c r="G24" s="2"/>
    </row>
    <row r="25" spans="3:7" x14ac:dyDescent="0.25">
      <c r="C25" s="7" t="s">
        <v>42</v>
      </c>
      <c r="D25" s="8">
        <v>878</v>
      </c>
      <c r="E25" s="8">
        <v>25795122</v>
      </c>
      <c r="F25" s="8">
        <v>5433</v>
      </c>
      <c r="G25" s="2"/>
    </row>
    <row r="26" spans="3:7" x14ac:dyDescent="0.25">
      <c r="C26" s="7" t="s">
        <v>45</v>
      </c>
      <c r="D26" s="8">
        <v>488</v>
      </c>
      <c r="E26" s="8">
        <v>74444110</v>
      </c>
      <c r="F26" s="8">
        <v>10179</v>
      </c>
      <c r="G26" s="2"/>
    </row>
    <row r="27" spans="3:7" x14ac:dyDescent="0.25">
      <c r="C27" s="7" t="s">
        <v>55</v>
      </c>
      <c r="D27" s="1">
        <f t="shared" ref="D27:F27" si="1">SUM(D22:D26)</f>
        <v>2134</v>
      </c>
      <c r="E27" s="1">
        <f t="shared" si="1"/>
        <v>171580235</v>
      </c>
      <c r="F27" s="1">
        <f t="shared" si="1"/>
        <v>26688</v>
      </c>
      <c r="G27" s="2"/>
    </row>
    <row r="28" spans="3:7" x14ac:dyDescent="0.25">
      <c r="C28" s="18" t="s">
        <v>59</v>
      </c>
      <c r="D28" s="18"/>
      <c r="E28" s="18"/>
      <c r="F28" s="18"/>
      <c r="G28" s="2"/>
    </row>
    <row r="29" spans="3:7" ht="15.75" customHeight="1" x14ac:dyDescent="0.25">
      <c r="C29" s="18"/>
      <c r="D29" s="18"/>
      <c r="E29" s="18"/>
      <c r="F29" s="18"/>
      <c r="G29" s="2"/>
    </row>
    <row r="30" spans="3:7" x14ac:dyDescent="0.25">
      <c r="C30" s="7" t="s">
        <v>4</v>
      </c>
      <c r="D30" s="8">
        <v>569</v>
      </c>
      <c r="E30" s="8">
        <v>29786996</v>
      </c>
      <c r="F30" s="8">
        <v>5843</v>
      </c>
      <c r="G30" s="2"/>
    </row>
    <row r="31" spans="3:7" x14ac:dyDescent="0.25">
      <c r="C31" s="7" t="s">
        <v>19</v>
      </c>
      <c r="D31" s="8">
        <v>431</v>
      </c>
      <c r="E31" s="8">
        <v>18589749</v>
      </c>
      <c r="F31" s="8">
        <v>3630</v>
      </c>
      <c r="G31" s="2"/>
    </row>
    <row r="32" spans="3:7" x14ac:dyDescent="0.25">
      <c r="C32" s="7" t="s">
        <v>27</v>
      </c>
      <c r="D32" s="8">
        <v>179</v>
      </c>
      <c r="E32" s="8">
        <v>48715091</v>
      </c>
      <c r="F32" s="8">
        <v>7409</v>
      </c>
      <c r="G32" s="2"/>
    </row>
    <row r="33" spans="3:17" x14ac:dyDescent="0.25">
      <c r="C33" s="7" t="s">
        <v>28</v>
      </c>
      <c r="D33" s="8">
        <v>255</v>
      </c>
      <c r="E33" s="8">
        <v>51606002</v>
      </c>
      <c r="F33" s="8">
        <v>8914</v>
      </c>
      <c r="G33" s="2"/>
    </row>
    <row r="34" spans="3:17" x14ac:dyDescent="0.25">
      <c r="C34" s="7" t="s">
        <v>34</v>
      </c>
      <c r="D34" s="8">
        <v>269</v>
      </c>
      <c r="E34" s="8">
        <v>15010864</v>
      </c>
      <c r="F34" s="8">
        <v>3018</v>
      </c>
      <c r="G34" s="2"/>
    </row>
    <row r="35" spans="3:17" x14ac:dyDescent="0.25">
      <c r="C35" s="7" t="s">
        <v>55</v>
      </c>
      <c r="D35" s="1">
        <f t="shared" ref="D35:F35" si="2">SUM(D30:D34)</f>
        <v>1703</v>
      </c>
      <c r="E35" s="1">
        <f t="shared" si="2"/>
        <v>163708702</v>
      </c>
      <c r="F35" s="1">
        <f t="shared" si="2"/>
        <v>28814</v>
      </c>
      <c r="G35" s="2"/>
    </row>
    <row r="36" spans="3:17" x14ac:dyDescent="0.25">
      <c r="C36" s="18" t="s">
        <v>60</v>
      </c>
      <c r="D36" s="18"/>
      <c r="E36" s="18"/>
      <c r="F36" s="18"/>
      <c r="G36" s="2"/>
    </row>
    <row r="37" spans="3:17" ht="15.75" customHeight="1" x14ac:dyDescent="0.25">
      <c r="C37" s="18"/>
      <c r="D37" s="19"/>
      <c r="E37" s="19"/>
      <c r="F37" s="19"/>
      <c r="G37" s="2"/>
    </row>
    <row r="38" spans="3:17" x14ac:dyDescent="0.25">
      <c r="C38" s="13" t="s">
        <v>0</v>
      </c>
      <c r="D38" s="8">
        <v>27</v>
      </c>
      <c r="E38" s="8">
        <v>9952441</v>
      </c>
      <c r="F38" s="8">
        <v>1342</v>
      </c>
      <c r="G38" s="2"/>
    </row>
    <row r="39" spans="3:17" x14ac:dyDescent="0.25">
      <c r="C39" s="13" t="s">
        <v>9</v>
      </c>
      <c r="D39" s="8">
        <v>67</v>
      </c>
      <c r="E39" s="8">
        <v>16391878</v>
      </c>
      <c r="F39" s="8">
        <v>3468</v>
      </c>
      <c r="G39" s="2"/>
    </row>
    <row r="40" spans="3:17" x14ac:dyDescent="0.25">
      <c r="C40" s="13" t="s">
        <v>16</v>
      </c>
      <c r="D40" s="8">
        <v>1150</v>
      </c>
      <c r="E40" s="8">
        <v>43935052</v>
      </c>
      <c r="F40" s="8">
        <v>8828</v>
      </c>
      <c r="G40" s="2"/>
      <c r="I40" s="15"/>
      <c r="J40" s="15"/>
      <c r="K40" s="15"/>
      <c r="L40" s="15"/>
      <c r="M40" s="15"/>
      <c r="N40" s="15"/>
      <c r="O40" s="15"/>
      <c r="P40" s="15"/>
      <c r="Q40" s="15"/>
    </row>
    <row r="41" spans="3:17" x14ac:dyDescent="0.25">
      <c r="C41" s="13" t="s">
        <v>26</v>
      </c>
      <c r="D41" s="8">
        <v>55</v>
      </c>
      <c r="E41" s="8">
        <v>58696975</v>
      </c>
      <c r="F41" s="8">
        <v>7716</v>
      </c>
      <c r="G41" s="2"/>
      <c r="I41" s="15"/>
      <c r="J41" s="15"/>
      <c r="K41" s="15"/>
      <c r="L41" s="15"/>
      <c r="M41" s="15"/>
      <c r="N41" s="15"/>
      <c r="O41" s="15"/>
      <c r="P41" s="15"/>
      <c r="Q41" s="15"/>
    </row>
    <row r="42" spans="3:17" x14ac:dyDescent="0.25">
      <c r="C42" s="13" t="s">
        <v>31</v>
      </c>
      <c r="D42" s="8">
        <v>358</v>
      </c>
      <c r="E42" s="8">
        <v>38462571</v>
      </c>
      <c r="F42" s="8">
        <v>6676</v>
      </c>
      <c r="G42" s="2"/>
      <c r="I42" s="15"/>
      <c r="J42" s="15"/>
      <c r="K42" s="15"/>
      <c r="L42" s="15"/>
      <c r="M42" s="15"/>
      <c r="N42" s="15"/>
      <c r="O42" s="15"/>
      <c r="P42" s="15"/>
      <c r="Q42" s="15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5"/>
      <c r="J43" s="15"/>
      <c r="K43" s="15"/>
      <c r="L43" s="15"/>
      <c r="M43" s="15"/>
      <c r="N43" s="15"/>
      <c r="O43" s="15"/>
      <c r="P43" s="15"/>
      <c r="Q43" s="15"/>
    </row>
    <row r="44" spans="3:17" x14ac:dyDescent="0.25">
      <c r="C44" s="13" t="s">
        <v>48</v>
      </c>
      <c r="D44" s="8">
        <v>158</v>
      </c>
      <c r="E44" s="8">
        <v>30381476</v>
      </c>
      <c r="F44" s="8">
        <v>4610</v>
      </c>
      <c r="G44" s="2"/>
      <c r="I44" s="15"/>
      <c r="J44" s="15"/>
      <c r="K44" s="15"/>
      <c r="L44" s="15"/>
      <c r="M44" s="15"/>
      <c r="N44" s="15"/>
      <c r="O44" s="15"/>
      <c r="P44" s="15"/>
      <c r="Q44" s="15"/>
    </row>
    <row r="45" spans="3:17" x14ac:dyDescent="0.25">
      <c r="C45" s="7" t="s">
        <v>55</v>
      </c>
      <c r="D45" s="14">
        <f t="shared" ref="D45:F45" si="3">SUM(D38:D44)</f>
        <v>1815</v>
      </c>
      <c r="E45" s="14">
        <f t="shared" si="3"/>
        <v>197820393</v>
      </c>
      <c r="F45" s="14">
        <f t="shared" si="3"/>
        <v>32640</v>
      </c>
      <c r="G45" s="2"/>
      <c r="I45" s="15"/>
      <c r="J45" s="15"/>
      <c r="K45" s="15"/>
      <c r="L45" s="15"/>
      <c r="M45" s="15"/>
      <c r="N45" s="15"/>
      <c r="O45" s="15"/>
      <c r="P45" s="15"/>
      <c r="Q45" s="15"/>
    </row>
    <row r="46" spans="3:17" x14ac:dyDescent="0.25">
      <c r="C46" s="18" t="s">
        <v>61</v>
      </c>
      <c r="D46" s="18"/>
      <c r="E46" s="18"/>
      <c r="F46" s="18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18"/>
      <c r="D47" s="19"/>
      <c r="E47" s="19"/>
      <c r="F47" s="19"/>
      <c r="G47" s="2"/>
      <c r="I47" s="15"/>
      <c r="J47" s="15"/>
      <c r="K47" s="15"/>
      <c r="L47" s="15"/>
      <c r="M47" s="15"/>
      <c r="N47" s="15"/>
      <c r="O47" s="15"/>
      <c r="P47" s="15"/>
      <c r="Q47" s="15"/>
    </row>
    <row r="48" spans="3:17" x14ac:dyDescent="0.25">
      <c r="C48" s="13" t="s">
        <v>10</v>
      </c>
      <c r="D48" s="8">
        <v>695</v>
      </c>
      <c r="E48" s="8">
        <v>28539044</v>
      </c>
      <c r="F48" s="8">
        <v>6013</v>
      </c>
      <c r="G48" s="6"/>
      <c r="I48" s="15"/>
      <c r="J48" s="15"/>
      <c r="K48" s="15"/>
      <c r="L48" s="15"/>
      <c r="M48" s="15"/>
      <c r="N48" s="15"/>
      <c r="O48" s="15"/>
      <c r="P48" s="15"/>
      <c r="Q48" s="15"/>
    </row>
    <row r="49" spans="3:17" x14ac:dyDescent="0.25">
      <c r="C49" s="13" t="s">
        <v>25</v>
      </c>
      <c r="D49" s="8">
        <v>347</v>
      </c>
      <c r="E49" s="8">
        <v>39555830</v>
      </c>
      <c r="F49" s="8">
        <v>6851</v>
      </c>
      <c r="G49" s="2"/>
      <c r="I49" s="15"/>
      <c r="J49" s="15"/>
      <c r="K49" s="15"/>
      <c r="L49" s="15"/>
      <c r="M49" s="15"/>
      <c r="N49" s="15"/>
      <c r="O49" s="15"/>
      <c r="P49" s="15"/>
      <c r="Q49" s="15"/>
    </row>
    <row r="50" spans="3:17" x14ac:dyDescent="0.25">
      <c r="C50" s="13" t="s">
        <v>36</v>
      </c>
      <c r="D50" s="8">
        <v>791</v>
      </c>
      <c r="E50" s="8">
        <v>44513477</v>
      </c>
      <c r="F50" s="8">
        <v>8136</v>
      </c>
      <c r="G50" s="2"/>
      <c r="I50" s="15"/>
      <c r="J50" s="15"/>
      <c r="K50" s="15"/>
      <c r="L50" s="15"/>
      <c r="M50" s="15"/>
      <c r="N50" s="15"/>
      <c r="O50" s="15"/>
      <c r="P50" s="15"/>
      <c r="Q50" s="15"/>
    </row>
    <row r="51" spans="3:17" x14ac:dyDescent="0.25">
      <c r="C51" s="13" t="s">
        <v>49</v>
      </c>
      <c r="D51" s="8">
        <v>1420</v>
      </c>
      <c r="E51" s="8">
        <v>75122293</v>
      </c>
      <c r="F51" s="8">
        <v>14047</v>
      </c>
      <c r="G51" s="2"/>
    </row>
    <row r="52" spans="3:17" x14ac:dyDescent="0.25">
      <c r="C52" s="7" t="s">
        <v>55</v>
      </c>
      <c r="D52" s="14">
        <f t="shared" ref="D52:F52" si="4">SUM(D48:D51)</f>
        <v>3253</v>
      </c>
      <c r="E52" s="14">
        <f t="shared" si="4"/>
        <v>187730644</v>
      </c>
      <c r="F52" s="14">
        <f t="shared" si="4"/>
        <v>35047</v>
      </c>
      <c r="G52" s="2"/>
    </row>
    <row r="53" spans="3:17" x14ac:dyDescent="0.25">
      <c r="C53" s="18" t="s">
        <v>62</v>
      </c>
      <c r="D53" s="18"/>
      <c r="E53" s="18"/>
      <c r="F53" s="18"/>
      <c r="G53" s="2"/>
    </row>
    <row r="54" spans="3:17" ht="15.75" customHeight="1" x14ac:dyDescent="0.25">
      <c r="C54" s="18"/>
      <c r="D54" s="18"/>
      <c r="E54" s="18"/>
      <c r="F54" s="18"/>
      <c r="G54" s="2"/>
    </row>
    <row r="55" spans="3:17" x14ac:dyDescent="0.25">
      <c r="C55" s="7" t="s">
        <v>23</v>
      </c>
      <c r="D55" s="8">
        <v>262</v>
      </c>
      <c r="E55" s="8">
        <v>18474497</v>
      </c>
      <c r="F55" s="8">
        <v>3633</v>
      </c>
      <c r="G55" s="2"/>
    </row>
    <row r="56" spans="3:17" x14ac:dyDescent="0.25">
      <c r="C56" s="7" t="s">
        <v>29</v>
      </c>
      <c r="D56" s="8">
        <v>391</v>
      </c>
      <c r="E56" s="8">
        <v>39629969</v>
      </c>
      <c r="F56" s="8">
        <v>6663</v>
      </c>
      <c r="G56" s="2"/>
    </row>
    <row r="57" spans="3:17" x14ac:dyDescent="0.25">
      <c r="C57" s="7" t="s">
        <v>33</v>
      </c>
      <c r="D57" s="8">
        <v>204</v>
      </c>
      <c r="E57" s="8">
        <v>15129905</v>
      </c>
      <c r="F57" s="8">
        <v>2661</v>
      </c>
      <c r="G57" s="2"/>
    </row>
    <row r="58" spans="3:17" x14ac:dyDescent="0.25">
      <c r="C58" s="7" t="s">
        <v>37</v>
      </c>
      <c r="D58" s="8">
        <v>667</v>
      </c>
      <c r="E58" s="8">
        <v>48702470</v>
      </c>
      <c r="F58" s="8">
        <v>8680</v>
      </c>
      <c r="G58" s="2"/>
    </row>
    <row r="59" spans="3:17" x14ac:dyDescent="0.25">
      <c r="C59" s="7" t="s">
        <v>55</v>
      </c>
      <c r="D59" s="1">
        <f t="shared" ref="D59:F59" si="5">SUM(D55:D58)</f>
        <v>1524</v>
      </c>
      <c r="E59" s="1">
        <f t="shared" si="5"/>
        <v>121936841</v>
      </c>
      <c r="F59" s="1">
        <f t="shared" si="5"/>
        <v>21637</v>
      </c>
      <c r="G59" s="2"/>
    </row>
    <row r="60" spans="3:17" x14ac:dyDescent="0.25">
      <c r="C60" s="18" t="s">
        <v>63</v>
      </c>
      <c r="D60" s="18"/>
      <c r="E60" s="18"/>
      <c r="F60" s="18"/>
      <c r="G60" s="2"/>
    </row>
    <row r="61" spans="3:17" ht="15.75" customHeight="1" x14ac:dyDescent="0.25">
      <c r="C61" s="18"/>
      <c r="D61" s="18"/>
      <c r="E61" s="18"/>
      <c r="F61" s="18"/>
      <c r="G61" s="2"/>
    </row>
    <row r="62" spans="3:17" x14ac:dyDescent="0.25">
      <c r="C62" s="7" t="s">
        <v>2</v>
      </c>
      <c r="D62" s="8">
        <v>332</v>
      </c>
      <c r="E62" s="8">
        <v>19352785</v>
      </c>
      <c r="F62" s="8">
        <v>3703</v>
      </c>
      <c r="G62" s="2"/>
    </row>
    <row r="63" spans="3:17" x14ac:dyDescent="0.25">
      <c r="C63" s="7" t="s">
        <v>7</v>
      </c>
      <c r="D63" s="8">
        <v>64</v>
      </c>
      <c r="E63" s="8">
        <v>4827996</v>
      </c>
      <c r="F63" s="8">
        <v>1143</v>
      </c>
      <c r="G63" s="2"/>
    </row>
    <row r="64" spans="3:17" x14ac:dyDescent="0.25">
      <c r="C64" s="7" t="s">
        <v>24</v>
      </c>
      <c r="D64" s="8">
        <v>272</v>
      </c>
      <c r="E64" s="8">
        <v>6956055</v>
      </c>
      <c r="F64" s="8">
        <v>1545</v>
      </c>
      <c r="G64" s="2"/>
    </row>
    <row r="65" spans="3:7" x14ac:dyDescent="0.25">
      <c r="C65" s="7" t="s">
        <v>40</v>
      </c>
      <c r="D65" s="8">
        <v>226</v>
      </c>
      <c r="E65" s="8">
        <v>15777828</v>
      </c>
      <c r="F65" s="8">
        <v>3071</v>
      </c>
      <c r="G65" s="2"/>
    </row>
    <row r="66" spans="3:7" x14ac:dyDescent="0.25">
      <c r="C66" s="7" t="s">
        <v>44</v>
      </c>
      <c r="D66" s="8">
        <v>150</v>
      </c>
      <c r="E66" s="8">
        <v>5095503</v>
      </c>
      <c r="F66" s="8">
        <v>1091</v>
      </c>
      <c r="G66" s="2"/>
    </row>
    <row r="67" spans="3:7" x14ac:dyDescent="0.25">
      <c r="C67" s="7" t="s">
        <v>55</v>
      </c>
      <c r="D67" s="1">
        <f t="shared" ref="D67:F67" si="6">SUM(D62:D66)</f>
        <v>1044</v>
      </c>
      <c r="E67" s="1">
        <f t="shared" si="6"/>
        <v>52010167</v>
      </c>
      <c r="F67" s="1">
        <f t="shared" si="6"/>
        <v>10553</v>
      </c>
      <c r="G67" s="2"/>
    </row>
    <row r="68" spans="3:7" x14ac:dyDescent="0.25">
      <c r="C68" s="18" t="s">
        <v>64</v>
      </c>
      <c r="D68" s="18"/>
      <c r="E68" s="18"/>
      <c r="F68" s="18"/>
      <c r="G68" s="2"/>
    </row>
    <row r="69" spans="3:7" ht="15.75" customHeight="1" x14ac:dyDescent="0.25">
      <c r="C69" s="18"/>
      <c r="D69" s="18"/>
      <c r="E69" s="18"/>
      <c r="F69" s="18"/>
      <c r="G69" s="2"/>
    </row>
    <row r="70" spans="3:7" x14ac:dyDescent="0.25">
      <c r="C70" s="7" t="s">
        <v>3</v>
      </c>
      <c r="D70" s="8">
        <v>23</v>
      </c>
      <c r="E70" s="8">
        <v>535041</v>
      </c>
      <c r="F70" s="8">
        <v>151</v>
      </c>
      <c r="G70" s="2"/>
    </row>
    <row r="71" spans="3:7" x14ac:dyDescent="0.25">
      <c r="C71" s="7" t="s">
        <v>8</v>
      </c>
      <c r="D71" s="8">
        <v>36</v>
      </c>
      <c r="E71" s="8">
        <v>14267498</v>
      </c>
      <c r="F71" s="8">
        <v>2086</v>
      </c>
      <c r="G71" s="2"/>
    </row>
    <row r="72" spans="3:7" x14ac:dyDescent="0.25">
      <c r="C72" s="7" t="s">
        <v>11</v>
      </c>
      <c r="D72" s="8">
        <v>179</v>
      </c>
      <c r="E72" s="8">
        <v>4386140</v>
      </c>
      <c r="F72" s="8">
        <v>1091</v>
      </c>
      <c r="G72" s="2"/>
    </row>
    <row r="73" spans="3:7" x14ac:dyDescent="0.25">
      <c r="C73" s="7" t="s">
        <v>13</v>
      </c>
      <c r="D73" s="8">
        <v>1</v>
      </c>
      <c r="E73" s="8">
        <v>20264</v>
      </c>
      <c r="F73" s="8">
        <v>8</v>
      </c>
      <c r="G73" s="2"/>
    </row>
    <row r="74" spans="3:7" x14ac:dyDescent="0.25">
      <c r="C74" s="7" t="s">
        <v>14</v>
      </c>
      <c r="D74" s="8">
        <v>105</v>
      </c>
      <c r="E74" s="8">
        <v>29742764</v>
      </c>
      <c r="F74" s="8">
        <v>4167</v>
      </c>
      <c r="G74" s="2"/>
    </row>
    <row r="75" spans="3:7" x14ac:dyDescent="0.25">
      <c r="C75" s="7" t="s">
        <v>20</v>
      </c>
      <c r="D75" s="8">
        <v>180</v>
      </c>
      <c r="E75" s="8">
        <v>44316951</v>
      </c>
      <c r="F75" s="8">
        <v>6185</v>
      </c>
      <c r="G75" s="2"/>
    </row>
    <row r="76" spans="3:7" x14ac:dyDescent="0.25">
      <c r="C76" s="7" t="s">
        <v>30</v>
      </c>
      <c r="D76" s="8">
        <v>493</v>
      </c>
      <c r="E76" s="8">
        <v>17164478</v>
      </c>
      <c r="F76" s="8">
        <v>3699</v>
      </c>
      <c r="G76" s="2"/>
    </row>
    <row r="77" spans="3:7" x14ac:dyDescent="0.25">
      <c r="C77" s="7" t="s">
        <v>32</v>
      </c>
      <c r="D77" s="8">
        <v>888</v>
      </c>
      <c r="E77" s="8">
        <v>38452281</v>
      </c>
      <c r="F77" s="8">
        <v>7613</v>
      </c>
      <c r="G77" s="2"/>
    </row>
    <row r="78" spans="3:7" x14ac:dyDescent="0.25">
      <c r="C78" s="7" t="s">
        <v>55</v>
      </c>
      <c r="D78" s="1">
        <f t="shared" ref="D78:F78" si="7">SUM(D70:D77)</f>
        <v>1905</v>
      </c>
      <c r="E78" s="1">
        <f t="shared" si="7"/>
        <v>148885417</v>
      </c>
      <c r="F78" s="1">
        <f t="shared" si="7"/>
        <v>25000</v>
      </c>
      <c r="G78" s="2"/>
    </row>
    <row r="79" spans="3:7" x14ac:dyDescent="0.25">
      <c r="C79" s="18" t="s">
        <v>65</v>
      </c>
      <c r="D79" s="18"/>
      <c r="E79" s="18"/>
      <c r="F79" s="18"/>
      <c r="G79" s="2"/>
    </row>
    <row r="80" spans="3:7" ht="15.75" customHeight="1" x14ac:dyDescent="0.25">
      <c r="C80" s="18"/>
      <c r="D80" s="18"/>
      <c r="E80" s="18"/>
      <c r="F80" s="18"/>
      <c r="G80" s="2"/>
    </row>
    <row r="81" spans="2:8" x14ac:dyDescent="0.25">
      <c r="C81" s="7" t="s">
        <v>6</v>
      </c>
      <c r="D81" s="8">
        <v>55</v>
      </c>
      <c r="E81" s="8">
        <v>951202</v>
      </c>
      <c r="F81" s="8">
        <v>252</v>
      </c>
    </row>
    <row r="82" spans="2:8" x14ac:dyDescent="0.25">
      <c r="C82" s="7" t="s">
        <v>38</v>
      </c>
      <c r="D82" s="8">
        <v>72</v>
      </c>
      <c r="E82" s="8">
        <v>1528287</v>
      </c>
      <c r="F82" s="8">
        <v>359</v>
      </c>
    </row>
    <row r="83" spans="2:8" x14ac:dyDescent="0.25">
      <c r="C83" s="7" t="s">
        <v>39</v>
      </c>
      <c r="D83" s="8">
        <v>260</v>
      </c>
      <c r="E83" s="8">
        <v>10818867</v>
      </c>
      <c r="F83" s="8">
        <v>2125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43</v>
      </c>
      <c r="E85" s="8">
        <v>1921162</v>
      </c>
      <c r="F85" s="8">
        <v>388</v>
      </c>
    </row>
    <row r="86" spans="2:8" x14ac:dyDescent="0.25">
      <c r="C86" s="7" t="s">
        <v>46</v>
      </c>
      <c r="D86" s="8">
        <v>215</v>
      </c>
      <c r="E86" s="8">
        <v>3635563</v>
      </c>
      <c r="F86" s="8">
        <v>845</v>
      </c>
    </row>
    <row r="87" spans="2:8" x14ac:dyDescent="0.25">
      <c r="C87" s="7" t="s">
        <v>51</v>
      </c>
      <c r="D87" s="8">
        <v>169</v>
      </c>
      <c r="E87" s="8">
        <v>2518393</v>
      </c>
      <c r="F87" s="8">
        <v>595</v>
      </c>
    </row>
    <row r="88" spans="2:8" x14ac:dyDescent="0.25">
      <c r="C88" s="7" t="s">
        <v>52</v>
      </c>
      <c r="D88" s="8">
        <v>33</v>
      </c>
      <c r="E88" s="8">
        <v>3868127</v>
      </c>
      <c r="F88" s="8">
        <v>723</v>
      </c>
    </row>
    <row r="89" spans="2:8" x14ac:dyDescent="0.25">
      <c r="C89" s="7" t="s">
        <v>55</v>
      </c>
      <c r="D89" s="1">
        <f t="shared" ref="D89:F89" si="8">SUM(D81:D88)</f>
        <v>847</v>
      </c>
      <c r="E89" s="1">
        <f t="shared" si="8"/>
        <v>25241601</v>
      </c>
      <c r="F89" s="1">
        <f t="shared" si="8"/>
        <v>5287</v>
      </c>
    </row>
    <row r="90" spans="2:8" ht="15.75" customHeight="1" x14ac:dyDescent="0.25">
      <c r="C90" s="16" t="s">
        <v>67</v>
      </c>
      <c r="D90" s="17">
        <f>D12+D19+D27+D35+D45+D52+D59+D67+D78+D89</f>
        <v>17855</v>
      </c>
      <c r="E90" s="17">
        <f>E12+E19+E27+E35+E45+E52+E59+E67+E78+E89</f>
        <v>1243380837</v>
      </c>
      <c r="F90" s="17">
        <f>F12+F19+F27+F35+F45+F52+F59+F67+F78+F89</f>
        <v>219212</v>
      </c>
    </row>
    <row r="91" spans="2:8" ht="24.75" customHeight="1" x14ac:dyDescent="0.25">
      <c r="C91" s="16"/>
      <c r="D91" s="17"/>
      <c r="E91" s="17"/>
      <c r="F91" s="17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AA573EBB-0D74-4F20-A0F5-DE8BA5C020E8}" scale="80" showGridLines="0" topLeftCell="B1">
      <pane xSplit="1" ySplit="5" topLeftCell="C6" activePane="bottomRight" state="frozen"/>
      <selection pane="bottomRight" activeCell="D8" sqref="D8:F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Ges</cp:lastModifiedBy>
  <cp:lastPrinted>2011-08-17T05:16:59Z</cp:lastPrinted>
  <dcterms:created xsi:type="dcterms:W3CDTF">2011-06-13T06:44:32Z</dcterms:created>
  <dcterms:modified xsi:type="dcterms:W3CDTF">2020-12-17T07:03:35Z</dcterms:modified>
  <cp:contentStatus/>
</cp:coreProperties>
</file>