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Jurgita Stonienė - Individuali peržiūra" guid="{B6C3BADF-73B1-4E67-BB52-EDE5C5D6FF95}" mergeInterval="0" personalView="1" maximized="1" xWindow="-8" yWindow="-8" windowWidth="1382" windowHeight="744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<sst xmlns="http://schemas.openxmlformats.org/spreadsheetml/2006/main" count="81" uniqueCount="72">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</sst>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88E99BE-8B97-4BE6-AB1C-AE9E08E9DDCC}" diskRevisions="1" revisionId="3564" version="2" protected="1">
  <header guid="{888E99BE-8B97-4BE6-AB1C-AE9E08E9DDCC}" dateTime="2021-09-21T10:45:33" maxSheetId="2" userName="Jurgita Stonienė" r:id="rId57" minRId="3434" maxRId="3564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 numFmtId="4">
    <oc r="D8">
      <v>849</v>
    </oc>
    <nc r="D8">
      <v>854</v>
    </nc>
  </rcc>
  <rcc rId="3435" sId="1" numFmtId="4">
    <oc r="E8">
      <v>16648128</v>
    </oc>
    <nc r="E8">
      <v>19845739</v>
    </nc>
  </rcc>
  <rcc rId="3436" sId="1" numFmtId="4">
    <oc r="F8">
      <v>5218</v>
    </oc>
    <nc r="F8">
      <v>5206</v>
    </nc>
  </rcc>
  <rcc rId="3437" sId="1" numFmtId="4">
    <oc r="D9">
      <v>50</v>
    </oc>
    <nc r="D9">
      <v>51</v>
    </nc>
  </rcc>
  <rcc rId="3438" sId="1" numFmtId="4">
    <oc r="E9">
      <v>353697</v>
    </oc>
    <nc r="E9">
      <v>429063</v>
    </nc>
  </rcc>
  <rcc rId="3439" sId="1" numFmtId="4">
    <oc r="D10">
      <v>626</v>
    </oc>
    <nc r="D10">
      <v>630</v>
    </nc>
  </rcc>
  <rcc rId="3440" sId="1" numFmtId="4">
    <oc r="E10">
      <v>9333665</v>
    </oc>
    <nc r="E10">
      <v>11557306</v>
    </nc>
  </rcc>
  <rcc rId="3441" sId="1" numFmtId="4">
    <oc r="F10">
      <v>3708</v>
    </oc>
    <nc r="F10">
      <v>3711</v>
    </nc>
  </rcc>
  <rcc rId="3442" sId="1" numFmtId="4">
    <oc r="E11">
      <v>1266529</v>
    </oc>
    <nc r="E11">
      <v>1485075</v>
    </nc>
  </rcc>
  <rcc rId="3443" sId="1" numFmtId="4">
    <oc r="F11">
      <v>485</v>
    </oc>
    <nc r="F11">
      <v>482</v>
    </nc>
  </rcc>
  <rcc rId="3444" sId="1" numFmtId="4">
    <oc r="D15">
      <v>139</v>
    </oc>
    <nc r="D15">
      <v>140</v>
    </nc>
  </rcc>
  <rcc rId="3445" sId="1" numFmtId="4">
    <oc r="E15">
      <v>10968268</v>
    </oc>
    <nc r="E15">
      <v>12733886</v>
    </nc>
  </rcc>
  <rcc rId="3446" sId="1" numFmtId="4">
    <oc r="F15">
      <v>3208</v>
    </oc>
    <nc r="F15">
      <v>3197</v>
    </nc>
  </rcc>
  <rcc rId="3447" sId="1" numFmtId="4">
    <oc r="E16">
      <v>8005777</v>
    </oc>
    <nc r="E16">
      <v>9349530</v>
    </nc>
  </rcc>
  <rcc rId="3448" sId="1" numFmtId="4">
    <oc r="F16">
      <v>2311</v>
    </oc>
    <nc r="F16">
      <v>2304</v>
    </nc>
  </rcc>
  <rcc rId="3449" sId="1" numFmtId="4">
    <oc r="D17">
      <v>526</v>
    </oc>
    <nc r="D17">
      <v>527</v>
    </nc>
  </rcc>
  <rcc rId="3450" sId="1" numFmtId="4">
    <oc r="E17">
      <v>29350294</v>
    </oc>
    <nc r="E17">
      <v>34390843</v>
    </nc>
  </rcc>
  <rcc rId="3451" sId="1" numFmtId="4">
    <oc r="F17">
      <v>8176</v>
    </oc>
    <nc r="F17">
      <v>8179</v>
    </nc>
  </rcc>
  <rcc rId="3452" sId="1" numFmtId="4">
    <oc r="D18">
      <v>797</v>
    </oc>
    <nc r="D18">
      <v>802</v>
    </nc>
  </rcc>
  <rcc rId="3453" sId="1" numFmtId="4">
    <oc r="E18">
      <v>28505589</v>
    </oc>
    <nc r="E18">
      <v>34336991</v>
    </nc>
  </rcc>
  <rcc rId="3454" sId="1" numFmtId="4">
    <oc r="F18">
      <v>10006</v>
    </oc>
    <nc r="F18">
      <v>10000</v>
    </nc>
  </rcc>
  <rcc rId="3455" sId="1" numFmtId="4">
    <oc r="E22">
      <v>13420814</v>
    </oc>
    <nc r="E22">
      <v>15815177</v>
    </nc>
  </rcc>
  <rcc rId="3456" sId="1" numFmtId="4">
    <oc r="F22">
      <v>3562</v>
    </oc>
    <nc r="F22">
      <v>3556</v>
    </nc>
  </rcc>
  <rcc rId="3457" sId="1" numFmtId="4">
    <oc r="D23">
      <v>107</v>
    </oc>
    <nc r="D23">
      <v>108</v>
    </nc>
  </rcc>
  <rcc rId="3458" sId="1" numFmtId="4">
    <oc r="E23">
      <v>6891392</v>
    </oc>
    <nc r="E23">
      <v>8007529</v>
    </nc>
  </rcc>
  <rcc rId="3459" sId="1" numFmtId="4">
    <oc r="F23">
      <v>1728</v>
    </oc>
    <nc r="F23">
      <v>1734</v>
    </nc>
  </rcc>
  <rcc rId="3460" sId="1" numFmtId="4">
    <oc r="D24">
      <v>279</v>
    </oc>
    <nc r="D24">
      <v>280</v>
    </nc>
  </rcc>
  <rcc rId="3461" sId="1" numFmtId="4">
    <oc r="E24">
      <v>25052436</v>
    </oc>
    <nc r="E24">
      <v>28767715</v>
    </nc>
  </rcc>
  <rcc rId="3462" sId="1" numFmtId="4">
    <oc r="F24">
      <v>5564</v>
    </oc>
    <nc r="F24">
      <v>5545</v>
    </nc>
  </rcc>
  <rcc rId="3463" sId="1" numFmtId="4">
    <oc r="D25">
      <v>784</v>
    </oc>
    <nc r="D25">
      <v>786</v>
    </nc>
  </rcc>
  <rcc rId="3464" sId="1" numFmtId="4">
    <oc r="E25">
      <v>13857802</v>
    </oc>
    <nc r="E25">
      <v>16544927</v>
    </nc>
  </rcc>
  <rcc rId="3465" sId="1" numFmtId="4">
    <oc r="F25">
      <v>5004</v>
    </oc>
    <nc r="F25">
      <v>4982</v>
    </nc>
  </rcc>
  <rcc rId="3466" sId="1" numFmtId="4">
    <oc r="D26">
      <v>420</v>
    </oc>
    <nc r="D26">
      <v>422</v>
    </nc>
  </rcc>
  <rcc rId="3467" sId="1" numFmtId="4">
    <oc r="E26">
      <v>48997855</v>
    </oc>
    <nc r="E26">
      <v>56529029</v>
    </nc>
  </rcc>
  <rcc rId="3468" sId="1" numFmtId="4">
    <oc r="F26">
      <v>10295</v>
    </oc>
    <nc r="F26">
      <v>10288</v>
    </nc>
  </rcc>
  <rcc rId="3469" sId="1" numFmtId="4">
    <oc r="D30">
      <v>500</v>
    </oc>
    <nc r="D30">
      <v>503</v>
    </nc>
  </rcc>
  <rcc rId="3470" sId="1" numFmtId="4">
    <oc r="E30">
      <v>17323239</v>
    </oc>
    <nc r="E30">
      <v>20356971</v>
    </nc>
  </rcc>
  <rcc rId="3471" sId="1" numFmtId="4">
    <oc r="F30">
      <v>5595</v>
    </oc>
    <nc r="F30">
      <v>5590</v>
    </nc>
  </rcc>
  <rcc rId="3472" sId="1" numFmtId="4">
    <oc r="D31">
      <v>382</v>
    </oc>
    <nc r="D31">
      <v>383</v>
    </nc>
  </rcc>
  <rcc rId="3473" sId="1" numFmtId="4">
    <oc r="E31">
      <v>10938522</v>
    </oc>
    <nc r="E31">
      <v>12934569</v>
    </nc>
  </rcc>
  <rcc rId="3474" sId="1" numFmtId="4">
    <oc r="F31">
      <v>3491</v>
    </oc>
    <nc r="F31">
      <v>3481</v>
    </nc>
  </rcc>
  <rcc rId="3475" sId="1" numFmtId="4">
    <oc r="E32">
      <v>29885081</v>
    </oc>
    <nc r="E32">
      <v>34368517</v>
    </nc>
  </rcc>
  <rcc rId="3476" sId="1" numFmtId="4">
    <oc r="F32">
      <v>7285</v>
    </oc>
    <nc r="F32">
      <v>7284</v>
    </nc>
  </rcc>
  <rcc rId="3477" sId="1" numFmtId="4">
    <oc r="D33">
      <v>222</v>
    </oc>
    <nc r="D33">
      <v>224</v>
    </nc>
  </rcc>
  <rcc rId="3478" sId="1" numFmtId="4">
    <oc r="E33">
      <v>31043152</v>
    </oc>
    <nc r="E33">
      <v>35560153</v>
    </nc>
  </rcc>
  <rcc rId="3479" sId="1" numFmtId="4">
    <oc r="F33">
      <v>7276</v>
    </oc>
    <nc r="F33">
      <v>7270</v>
    </nc>
  </rcc>
  <rcc rId="3480" sId="1" numFmtId="4">
    <oc r="D34">
      <v>236</v>
    </oc>
    <nc r="D34">
      <v>238</v>
    </nc>
  </rcc>
  <rcc rId="3481" sId="1" numFmtId="4">
    <oc r="E34">
      <v>8750274</v>
    </oc>
    <nc r="E34">
      <v>10187278</v>
    </nc>
  </rcc>
  <rcc rId="3482" sId="1" numFmtId="4">
    <oc r="F34">
      <v>2919</v>
    </oc>
    <nc r="F34">
      <v>2911</v>
    </nc>
  </rcc>
  <rcc rId="3483" sId="1" numFmtId="4">
    <oc r="E38">
      <v>6253576</v>
    </oc>
    <nc r="E38">
      <v>7247264</v>
    </nc>
  </rcc>
  <rcc rId="3484" sId="1" numFmtId="4">
    <oc r="F38">
      <v>1328</v>
    </oc>
    <nc r="F38">
      <v>1326</v>
    </nc>
  </rcc>
  <rcc rId="3485" sId="1" numFmtId="4">
    <oc r="E39">
      <v>11882774</v>
    </oc>
    <nc r="E39">
      <v>13770302</v>
    </nc>
  </rcc>
  <rcc rId="3486" sId="1" numFmtId="4">
    <oc r="F39">
      <v>3544</v>
    </oc>
    <nc r="F39">
      <v>3542</v>
    </nc>
  </rcc>
  <rcc rId="3487" sId="1" numFmtId="4">
    <oc r="D40">
      <v>1046</v>
    </oc>
    <nc r="D40">
      <v>1051</v>
    </nc>
  </rcc>
  <rcc rId="3488" sId="1" numFmtId="4">
    <oc r="E40">
      <v>24694383</v>
    </oc>
    <nc r="E40">
      <v>29801322</v>
    </nc>
  </rcc>
  <rcc rId="3489" sId="1" numFmtId="4">
    <oc r="F40">
      <v>8423</v>
    </oc>
    <nc r="F40">
      <v>8408</v>
    </nc>
  </rcc>
  <rcc rId="3490" sId="1" numFmtId="4">
    <oc r="E41">
      <v>39157511</v>
    </oc>
    <nc r="E41">
      <v>45163730</v>
    </nc>
  </rcc>
  <rcc rId="3491" sId="1" numFmtId="4">
    <oc r="F41">
      <v>8028</v>
    </oc>
    <nc r="F41">
      <v>8052</v>
    </nc>
  </rcc>
  <rcc rId="3492" sId="1" numFmtId="4">
    <oc r="E42">
      <v>23341916</v>
    </oc>
    <nc r="E42">
      <v>27098653</v>
    </nc>
  </rcc>
  <rcc rId="3493" sId="1" numFmtId="4">
    <oc r="F42">
      <v>6570</v>
    </oc>
    <nc r="F42">
      <v>6551</v>
    </nc>
  </rcc>
  <rcc rId="3494" sId="1" numFmtId="4">
    <oc r="D44">
      <v>142</v>
    </oc>
    <nc r="D44">
      <v>143</v>
    </nc>
  </rcc>
  <rcc rId="3495" sId="1" numFmtId="4">
    <oc r="E44">
      <v>18868050</v>
    </oc>
    <nc r="E44">
      <v>21709370</v>
    </nc>
  </rcc>
  <rcc rId="3496" sId="1" numFmtId="4">
    <oc r="F44">
      <v>4517</v>
    </oc>
    <nc r="F44">
      <v>4515</v>
    </nc>
  </rcc>
  <rcc rId="3497" sId="1" numFmtId="4">
    <oc r="D48">
      <v>623</v>
    </oc>
    <nc r="D48">
      <v>625</v>
    </nc>
  </rcc>
  <rcc rId="3498" sId="1" numFmtId="4">
    <oc r="E48">
      <v>16373326</v>
    </oc>
    <nc r="E48">
      <v>19576370</v>
    </nc>
  </rcc>
  <rcc rId="3499" sId="1" numFmtId="4">
    <oc r="F48">
      <v>5759</v>
    </oc>
    <nc r="F48">
      <v>5744</v>
    </nc>
  </rcc>
  <rcc rId="3500" sId="1" numFmtId="4">
    <oc r="E49">
      <v>24067470</v>
    </oc>
    <nc r="E49">
      <v>28269969</v>
    </nc>
  </rcc>
  <rcc rId="3501" sId="1" numFmtId="4">
    <oc r="F49">
      <v>6726</v>
    </oc>
    <nc r="F49">
      <v>6713</v>
    </nc>
  </rcc>
  <rcc rId="3502" sId="1" numFmtId="4">
    <oc r="D50">
      <v>705</v>
    </oc>
    <nc r="D50">
      <v>709</v>
    </nc>
  </rcc>
  <rcc rId="3503" sId="1" numFmtId="4">
    <oc r="E50">
      <v>26031494</v>
    </oc>
    <nc r="E50">
      <v>30953770</v>
    </nc>
  </rcc>
  <rcc rId="3504" sId="1" numFmtId="4">
    <oc r="F50">
      <v>7970</v>
    </oc>
    <nc r="F50">
      <v>7947</v>
    </nc>
  </rcc>
  <rcc rId="3505" sId="1" numFmtId="4">
    <oc r="D51">
      <v>1330</v>
    </oc>
    <nc r="D51">
      <v>1336</v>
    </nc>
  </rcc>
  <rcc rId="3506" sId="1" numFmtId="4">
    <oc r="E51">
      <v>44044929</v>
    </oc>
    <nc r="E51">
      <v>52752356</v>
    </nc>
  </rcc>
  <rcc rId="3507" sId="1" numFmtId="4">
    <oc r="F51">
      <v>13935</v>
    </oc>
    <nc r="F51">
      <v>13943</v>
    </nc>
  </rcc>
  <rcc rId="3508" sId="1" numFmtId="4">
    <oc r="E55">
      <v>10843128</v>
    </oc>
    <nc r="E55">
      <v>12790870</v>
    </nc>
  </rcc>
  <rcc rId="3509" sId="1" numFmtId="4">
    <oc r="F55">
      <v>3535</v>
    </oc>
    <nc r="F55">
      <v>3528</v>
    </nc>
  </rcc>
  <rcc rId="3510" sId="1" numFmtId="4">
    <oc r="D56">
      <v>361</v>
    </oc>
    <nc r="D56">
      <v>362</v>
    </nc>
  </rcc>
  <rcc rId="3511" sId="1" numFmtId="4">
    <oc r="E56">
      <v>23598770</v>
    </oc>
    <nc r="E56">
      <v>27481032</v>
    </nc>
  </rcc>
  <rcc rId="3512" sId="1" numFmtId="4">
    <oc r="F56">
      <v>6552</v>
    </oc>
    <nc r="F56">
      <v>6541</v>
    </nc>
  </rcc>
  <rcc rId="3513" sId="1" numFmtId="4">
    <oc r="D57">
      <v>183</v>
    </oc>
    <nc r="D57">
      <v>184</v>
    </nc>
  </rcc>
  <rcc rId="3514" sId="1" numFmtId="4">
    <oc r="E57">
      <v>9671363</v>
    </oc>
    <nc r="E57">
      <v>11313354</v>
    </nc>
  </rcc>
  <rcc rId="3515" sId="1" numFmtId="4">
    <oc r="F57">
      <v>2632</v>
    </oc>
    <nc r="F57">
      <v>2628</v>
    </nc>
  </rcc>
  <rcc rId="3516" sId="1" numFmtId="4">
    <oc r="D58">
      <v>602</v>
    </oc>
    <nc r="D58">
      <v>605</v>
    </nc>
  </rcc>
  <rcc rId="3517" sId="1" numFmtId="4">
    <oc r="E58">
      <v>29590341</v>
    </oc>
    <nc r="E58">
      <v>35021616</v>
    </nc>
  </rcc>
  <rcc rId="3518" sId="1" numFmtId="4">
    <oc r="F58">
      <v>8745</v>
    </oc>
    <nc r="F58">
      <v>8749</v>
    </nc>
  </rcc>
  <rcc rId="3519" sId="1" numFmtId="4">
    <oc r="D62">
      <v>275</v>
    </oc>
    <nc r="D62">
      <v>276</v>
    </nc>
  </rcc>
  <rcc rId="3520" sId="1" numFmtId="4">
    <oc r="E62">
      <v>11124865</v>
    </oc>
    <nc r="E62">
      <v>12971508</v>
    </nc>
  </rcc>
  <rcc rId="3521" sId="1" numFmtId="4">
    <oc r="F62">
      <v>3536</v>
    </oc>
    <nc r="F62">
      <v>3527</v>
    </nc>
  </rcc>
  <rcc rId="3522" sId="1" numFmtId="4">
    <oc r="D63">
      <v>55</v>
    </oc>
    <nc r="D63">
      <v>56</v>
    </nc>
  </rcc>
  <rcc rId="3523" sId="1" numFmtId="4">
    <oc r="E63">
      <v>2845085</v>
    </oc>
    <nc r="E63">
      <v>3294159</v>
    </nc>
  </rcc>
  <rcc rId="3524" sId="1" numFmtId="4">
    <oc r="F63">
      <v>1015</v>
    </oc>
    <nc r="F63">
      <v>1073</v>
    </nc>
  </rcc>
  <rcc rId="3525" sId="1" numFmtId="4">
    <oc r="E64">
      <v>3876540</v>
    </oc>
    <nc r="E64">
      <v>4622746</v>
    </nc>
  </rcc>
  <rcc rId="3526" sId="1" numFmtId="4">
    <oc r="F64">
      <v>1537</v>
    </oc>
    <nc r="F64">
      <v>1535</v>
    </nc>
  </rcc>
  <rcc rId="3527" sId="1" numFmtId="4">
    <oc r="E65">
      <v>9057096</v>
    </oc>
    <nc r="E65">
      <v>10700874</v>
    </nc>
  </rcc>
  <rcc rId="3528" sId="1" numFmtId="4">
    <oc r="F65">
      <v>2916</v>
    </oc>
    <nc r="F65">
      <v>2910</v>
    </nc>
  </rcc>
  <rcc rId="3529" sId="1" numFmtId="4">
    <oc r="D66">
      <v>136</v>
    </oc>
    <nc r="D66">
      <v>138</v>
    </nc>
  </rcc>
  <rcc rId="3530" sId="1" numFmtId="4">
    <oc r="E66">
      <v>2833231</v>
    </oc>
    <nc r="E66">
      <v>3419729</v>
    </nc>
  </rcc>
  <rcc rId="3531" sId="1" numFmtId="4">
    <oc r="E70">
      <v>332665</v>
    </oc>
    <nc r="E70">
      <v>375611</v>
    </nc>
  </rcc>
  <rcc rId="3532" sId="1" numFmtId="4">
    <oc r="E71">
      <v>9187275</v>
    </oc>
    <nc r="E71">
      <v>10549450</v>
    </nc>
  </rcc>
  <rcc rId="3533" sId="1" numFmtId="4">
    <oc r="F71">
      <v>2166</v>
    </oc>
    <nc r="F71">
      <v>2162</v>
    </nc>
  </rcc>
  <rcc rId="3534" sId="1" numFmtId="4">
    <oc r="D72">
      <v>143</v>
    </oc>
    <nc r="D72">
      <v>144</v>
    </nc>
  </rcc>
  <rcc rId="3535" sId="1" numFmtId="4">
    <oc r="E72">
      <v>2262013</v>
    </oc>
    <nc r="E72">
      <v>2725679</v>
    </nc>
  </rcc>
  <rcc rId="3536" sId="1" numFmtId="4">
    <oc r="F72">
      <v>1007</v>
    </oc>
    <nc r="F72">
      <v>1006</v>
    </nc>
  </rcc>
  <rcc rId="3537" sId="1" numFmtId="4">
    <oc r="E73">
      <v>11971</v>
    </oc>
    <nc r="E73">
      <v>14477</v>
    </nc>
  </rcc>
  <rcc rId="3538" sId="1" numFmtId="4">
    <oc r="E74">
      <v>18517176</v>
    </oc>
    <nc r="E74">
      <v>21225571</v>
    </nc>
  </rcc>
  <rcc rId="3539" sId="1" numFmtId="4">
    <oc r="F74">
      <v>4132</v>
    </oc>
    <nc r="F74">
      <v>4123</v>
    </nc>
  </rcc>
  <rcc rId="3540" sId="1" numFmtId="4">
    <oc r="D75">
      <v>158</v>
    </oc>
    <nc r="D75">
      <v>159</v>
    </nc>
  </rcc>
  <rcc rId="3541" sId="1" numFmtId="4">
    <oc r="E75">
      <v>27511503</v>
    </oc>
    <nc r="E75">
      <v>31488287</v>
    </nc>
  </rcc>
  <rcc rId="3542" sId="1" numFmtId="4">
    <oc r="F75">
      <v>5902</v>
    </oc>
    <nc r="F75">
      <v>5891</v>
    </nc>
  </rcc>
  <rcc rId="3543" sId="1" numFmtId="4">
    <oc r="D76">
      <v>434</v>
    </oc>
    <nc r="D76">
      <v>436</v>
    </nc>
  </rcc>
  <rcc rId="3544" sId="1" numFmtId="4">
    <oc r="E76">
      <v>10310508</v>
    </oc>
    <nc r="E76">
      <v>12167148</v>
    </nc>
  </rcc>
  <rcc rId="3545" sId="1" numFmtId="4">
    <oc r="F76">
      <v>3582</v>
    </oc>
    <nc r="F76">
      <v>3575</v>
    </nc>
  </rcc>
  <rcc rId="3546" sId="1" numFmtId="4">
    <oc r="D77">
      <v>778</v>
    </oc>
    <nc r="D77">
      <v>780</v>
    </nc>
  </rcc>
  <rcc rId="3547" sId="1" numFmtId="4">
    <oc r="E77">
      <v>22440155</v>
    </oc>
    <nc r="E77">
      <v>26698813</v>
    </nc>
  </rcc>
  <rcc rId="3548" sId="1" numFmtId="4">
    <oc r="F77">
      <v>7347</v>
    </oc>
    <nc r="F77">
      <v>7327</v>
    </nc>
  </rcc>
  <rcc rId="3549" sId="1" numFmtId="4">
    <oc r="E81">
      <v>510254</v>
    </oc>
    <nc r="E81">
      <v>630409</v>
    </nc>
  </rcc>
  <rcc rId="3550" sId="1" numFmtId="4">
    <oc r="F81">
      <v>251</v>
    </oc>
    <nc r="F81">
      <v>250</v>
    </nc>
  </rcc>
  <rcc rId="3551" sId="1" numFmtId="4">
    <oc r="E82">
      <v>1063958</v>
    </oc>
    <nc r="E82">
      <v>1284713</v>
    </nc>
  </rcc>
  <rcc rId="3552" sId="1" numFmtId="4">
    <oc r="F82">
      <v>371</v>
    </oc>
    <nc r="F82">
      <v>369</v>
    </nc>
  </rcc>
  <rcc rId="3553" sId="1" numFmtId="4">
    <oc r="E83">
      <v>6349763</v>
    </oc>
    <nc r="E83">
      <v>7579769</v>
    </nc>
  </rcc>
  <rcc rId="3554" sId="1" numFmtId="4">
    <oc r="F83">
      <v>2097</v>
    </oc>
    <nc r="F83">
      <v>2098</v>
    </nc>
  </rcc>
  <rcc rId="3555" sId="1" numFmtId="4">
    <oc r="E85">
      <v>1129534</v>
    </oc>
    <nc r="E85">
      <v>1302535</v>
    </nc>
  </rcc>
  <rcc rId="3556" sId="1" numFmtId="4">
    <oc r="E86">
      <v>2099088</v>
    </oc>
    <nc r="E86">
      <v>2437570</v>
    </nc>
  </rcc>
  <rcc rId="3557" sId="1" numFmtId="4">
    <oc r="F86">
      <v>695</v>
    </oc>
    <nc r="F86">
      <v>692</v>
    </nc>
  </rcc>
  <rcc rId="3558" sId="1" numFmtId="4">
    <oc r="D87">
      <v>116</v>
    </oc>
    <nc r="D87">
      <v>118</v>
    </nc>
  </rcc>
  <rcc rId="3559" sId="1" numFmtId="4">
    <oc r="E87">
      <v>1213421</v>
    </oc>
    <nc r="E87">
      <v>1459336</v>
    </nc>
  </rcc>
  <rcc rId="3560" sId="1" numFmtId="4">
    <oc r="F87">
      <v>513</v>
    </oc>
    <nc r="F87">
      <v>511</v>
    </nc>
  </rcc>
  <rcc rId="3561" sId="1" numFmtId="4">
    <oc r="D88">
      <v>26</v>
    </oc>
    <nc r="D88">
      <v>27</v>
    </nc>
  </rcc>
  <rcc rId="3562" sId="1" numFmtId="4">
    <oc r="E88">
      <v>2704638</v>
    </oc>
    <nc r="E88">
      <v>3131446</v>
    </nc>
  </rcc>
  <rcc rId="3563" sId="1" numFmtId="4">
    <oc r="F88">
      <v>736</v>
    </oc>
    <nc r="F88">
      <v>737</v>
    </nc>
  </rcc>
  <rcc rId="3564" sId="1">
    <oc r="C95" t="inlineStr">
      <is>
        <t>Atnaujinta 2021-08-13</t>
      </is>
    </oc>
    <nc r="C95" t="inlineStr">
      <is>
        <t>Atnaujinta 2021-09-21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75" zoomScaleNormal="7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95" sqref="C9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854</v>
      </c>
      <c r="E8" s="8">
        <v>19845739</v>
      </c>
      <c r="F8" s="8">
        <v>5206</v>
      </c>
      <c r="G8" s="2"/>
    </row>
    <row r="9" spans="3:7" x14ac:dyDescent="0.25">
      <c r="C9" s="7" t="s">
        <v>5</v>
      </c>
      <c r="D9" s="8">
        <v>51</v>
      </c>
      <c r="E9" s="8">
        <v>429063</v>
      </c>
      <c r="F9" s="8">
        <v>168</v>
      </c>
      <c r="G9" s="2"/>
    </row>
    <row r="10" spans="3:7" x14ac:dyDescent="0.25">
      <c r="C10" s="7" t="s">
        <v>21</v>
      </c>
      <c r="D10" s="8">
        <v>630</v>
      </c>
      <c r="E10" s="8">
        <v>11557306</v>
      </c>
      <c r="F10" s="8">
        <v>3711</v>
      </c>
      <c r="G10" s="2"/>
    </row>
    <row r="11" spans="3:7" x14ac:dyDescent="0.25">
      <c r="C11" s="7" t="s">
        <v>41</v>
      </c>
      <c r="D11" s="8">
        <v>102</v>
      </c>
      <c r="E11" s="8">
        <v>1485075</v>
      </c>
      <c r="F11" s="8">
        <v>482</v>
      </c>
      <c r="G11" s="2"/>
    </row>
    <row r="12" spans="3:7" x14ac:dyDescent="0.25">
      <c r="C12" s="7" t="s">
        <v>55</v>
      </c>
      <c r="D12" s="1">
        <f t="shared" ref="D12:F12" si="0">SUM(D8:D11)</f>
        <v>1637</v>
      </c>
      <c r="E12" s="1">
        <f t="shared" si="0"/>
        <v>33317183</v>
      </c>
      <c r="F12" s="1">
        <f t="shared" si="0"/>
        <v>9567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140</v>
      </c>
      <c r="E15" s="8">
        <v>12733886</v>
      </c>
      <c r="F15" s="8">
        <v>3197</v>
      </c>
      <c r="G15" s="2"/>
    </row>
    <row r="16" spans="3:7" x14ac:dyDescent="0.25">
      <c r="C16" s="7" t="s">
        <v>18</v>
      </c>
      <c r="D16" s="8">
        <v>162</v>
      </c>
      <c r="E16" s="8">
        <v>9349530</v>
      </c>
      <c r="F16" s="8">
        <v>2304</v>
      </c>
      <c r="G16" s="2"/>
    </row>
    <row r="17" spans="3:7" x14ac:dyDescent="0.25">
      <c r="C17" s="7" t="s">
        <v>35</v>
      </c>
      <c r="D17" s="8">
        <v>527</v>
      </c>
      <c r="E17" s="8">
        <v>34390843</v>
      </c>
      <c r="F17" s="8">
        <v>8179</v>
      </c>
      <c r="G17" s="2"/>
    </row>
    <row r="18" spans="3:7" x14ac:dyDescent="0.25">
      <c r="C18" s="7" t="s">
        <v>50</v>
      </c>
      <c r="D18" s="8">
        <v>802</v>
      </c>
      <c r="E18" s="8">
        <v>34336991</v>
      </c>
      <c r="F18" s="8">
        <v>10000</v>
      </c>
      <c r="G18" s="2"/>
    </row>
    <row r="19" spans="3:7" x14ac:dyDescent="0.25">
      <c r="C19" s="7" t="s">
        <v>55</v>
      </c>
      <c r="D19" s="1">
        <f>SUM(D15:D18)</f>
        <v>1631</v>
      </c>
      <c r="E19" s="1">
        <f>SUM(E15:E18)</f>
        <v>90811250</v>
      </c>
      <c r="F19" s="1">
        <f>SUM(F15:F18)</f>
        <v>23680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268</v>
      </c>
      <c r="E22" s="8">
        <v>15815177</v>
      </c>
      <c r="F22" s="8">
        <v>3556</v>
      </c>
      <c r="G22" s="2"/>
    </row>
    <row r="23" spans="3:7" x14ac:dyDescent="0.25">
      <c r="C23" s="7" t="s">
        <v>15</v>
      </c>
      <c r="D23" s="8">
        <v>108</v>
      </c>
      <c r="E23" s="8">
        <v>8007529</v>
      </c>
      <c r="F23" s="8">
        <v>1734</v>
      </c>
      <c r="G23" s="2"/>
    </row>
    <row r="24" spans="3:7" x14ac:dyDescent="0.25">
      <c r="C24" s="7" t="s">
        <v>22</v>
      </c>
      <c r="D24" s="8">
        <v>280</v>
      </c>
      <c r="E24" s="8">
        <v>28767715</v>
      </c>
      <c r="F24" s="8">
        <v>5545</v>
      </c>
      <c r="G24" s="2"/>
    </row>
    <row r="25" spans="3:7" x14ac:dyDescent="0.25">
      <c r="C25" s="7" t="s">
        <v>42</v>
      </c>
      <c r="D25" s="8">
        <v>786</v>
      </c>
      <c r="E25" s="8">
        <v>16544927</v>
      </c>
      <c r="F25" s="8">
        <v>4982</v>
      </c>
      <c r="G25" s="2"/>
    </row>
    <row r="26" spans="3:7" x14ac:dyDescent="0.25">
      <c r="C26" s="7" t="s">
        <v>45</v>
      </c>
      <c r="D26" s="8">
        <v>422</v>
      </c>
      <c r="E26" s="8">
        <v>56529029</v>
      </c>
      <c r="F26" s="8">
        <v>10288</v>
      </c>
      <c r="G26" s="2"/>
    </row>
    <row r="27" spans="3:7" x14ac:dyDescent="0.25">
      <c r="C27" s="7" t="s">
        <v>55</v>
      </c>
      <c r="D27" s="1">
        <f t="shared" ref="D27:F27" si="1">SUM(D22:D26)</f>
        <v>1864</v>
      </c>
      <c r="E27" s="1">
        <f t="shared" si="1"/>
        <v>125664377</v>
      </c>
      <c r="F27" s="1">
        <f t="shared" si="1"/>
        <v>26105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503</v>
      </c>
      <c r="E30" s="8">
        <v>20356971</v>
      </c>
      <c r="F30" s="8">
        <v>5590</v>
      </c>
      <c r="G30" s="2"/>
    </row>
    <row r="31" spans="3:7" x14ac:dyDescent="0.25">
      <c r="C31" s="7" t="s">
        <v>19</v>
      </c>
      <c r="D31" s="8">
        <v>383</v>
      </c>
      <c r="E31" s="8">
        <v>12934569</v>
      </c>
      <c r="F31" s="8">
        <v>3481</v>
      </c>
      <c r="G31" s="2"/>
    </row>
    <row r="32" spans="3:7" x14ac:dyDescent="0.25">
      <c r="C32" s="7" t="s">
        <v>27</v>
      </c>
      <c r="D32" s="8">
        <v>155</v>
      </c>
      <c r="E32" s="8">
        <v>34368517</v>
      </c>
      <c r="F32" s="8">
        <v>7284</v>
      </c>
      <c r="G32" s="2"/>
    </row>
    <row r="33" spans="3:17" x14ac:dyDescent="0.25">
      <c r="C33" s="7" t="s">
        <v>28</v>
      </c>
      <c r="D33" s="8">
        <v>224</v>
      </c>
      <c r="E33" s="8">
        <v>35560153</v>
      </c>
      <c r="F33" s="8">
        <v>7270</v>
      </c>
      <c r="G33" s="2"/>
    </row>
    <row r="34" spans="3:17" x14ac:dyDescent="0.25">
      <c r="C34" s="7" t="s">
        <v>34</v>
      </c>
      <c r="D34" s="8">
        <v>238</v>
      </c>
      <c r="E34" s="8">
        <v>10187278</v>
      </c>
      <c r="F34" s="8">
        <v>2911</v>
      </c>
      <c r="G34" s="2"/>
    </row>
    <row r="35" spans="3:17" x14ac:dyDescent="0.25">
      <c r="C35" s="7" t="s">
        <v>55</v>
      </c>
      <c r="D35" s="1">
        <f t="shared" ref="D35:F35" si="2">SUM(D30:D34)</f>
        <v>1503</v>
      </c>
      <c r="E35" s="1">
        <f t="shared" si="2"/>
        <v>113407488</v>
      </c>
      <c r="F35" s="1">
        <f t="shared" si="2"/>
        <v>26536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24</v>
      </c>
      <c r="E38" s="8">
        <v>7247264</v>
      </c>
      <c r="F38" s="8">
        <v>1326</v>
      </c>
      <c r="G38" s="2"/>
    </row>
    <row r="39" spans="3:17" x14ac:dyDescent="0.25">
      <c r="C39" s="13" t="s">
        <v>9</v>
      </c>
      <c r="D39" s="8">
        <v>60</v>
      </c>
      <c r="E39" s="8">
        <v>13770302</v>
      </c>
      <c r="F39" s="8">
        <v>3542</v>
      </c>
      <c r="G39" s="2"/>
    </row>
    <row r="40" spans="3:17" x14ac:dyDescent="0.25">
      <c r="C40" s="13" t="s">
        <v>16</v>
      </c>
      <c r="D40" s="8">
        <v>1051</v>
      </c>
      <c r="E40" s="8">
        <v>29801322</v>
      </c>
      <c r="F40" s="8">
        <v>8408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45163730</v>
      </c>
      <c r="F41" s="8">
        <v>8052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311</v>
      </c>
      <c r="E42" s="8">
        <v>27098653</v>
      </c>
      <c r="F42" s="8">
        <v>6551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143</v>
      </c>
      <c r="E44" s="8">
        <v>21709370</v>
      </c>
      <c r="F44" s="8">
        <v>4515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1623</v>
      </c>
      <c r="E45" s="14">
        <f t="shared" si="3"/>
        <v>144790641</v>
      </c>
      <c r="F45" s="14">
        <f t="shared" si="3"/>
        <v>32394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625</v>
      </c>
      <c r="E48" s="8">
        <v>19576370</v>
      </c>
      <c r="F48" s="8">
        <v>5744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326</v>
      </c>
      <c r="E49" s="8">
        <v>28269969</v>
      </c>
      <c r="F49" s="8">
        <v>6713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709</v>
      </c>
      <c r="E50" s="8">
        <v>30953770</v>
      </c>
      <c r="F50" s="8">
        <v>7947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1336</v>
      </c>
      <c r="E51" s="8">
        <v>52752356</v>
      </c>
      <c r="F51" s="8">
        <v>13943</v>
      </c>
      <c r="G51" s="2"/>
    </row>
    <row r="52" spans="3:17" x14ac:dyDescent="0.25">
      <c r="C52" s="7" t="s">
        <v>55</v>
      </c>
      <c r="D52" s="14">
        <f t="shared" ref="D52:F52" si="4">SUM(D48:D51)</f>
        <v>2996</v>
      </c>
      <c r="E52" s="14">
        <f t="shared" si="4"/>
        <v>131552465</v>
      </c>
      <c r="F52" s="14">
        <f t="shared" si="4"/>
        <v>34347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237</v>
      </c>
      <c r="E55" s="8">
        <v>12790870</v>
      </c>
      <c r="F55" s="8">
        <v>3528</v>
      </c>
      <c r="G55" s="2"/>
    </row>
    <row r="56" spans="3:17" x14ac:dyDescent="0.25">
      <c r="C56" s="7" t="s">
        <v>29</v>
      </c>
      <c r="D56" s="8">
        <v>362</v>
      </c>
      <c r="E56" s="8">
        <v>27481032</v>
      </c>
      <c r="F56" s="8">
        <v>6541</v>
      </c>
      <c r="G56" s="2"/>
    </row>
    <row r="57" spans="3:17" x14ac:dyDescent="0.25">
      <c r="C57" s="7" t="s">
        <v>33</v>
      </c>
      <c r="D57" s="8">
        <v>184</v>
      </c>
      <c r="E57" s="8">
        <v>11313354</v>
      </c>
      <c r="F57" s="8">
        <v>2628</v>
      </c>
      <c r="G57" s="2"/>
    </row>
    <row r="58" spans="3:17" x14ac:dyDescent="0.25">
      <c r="C58" s="7" t="s">
        <v>37</v>
      </c>
      <c r="D58" s="8">
        <v>605</v>
      </c>
      <c r="E58" s="8">
        <v>35021616</v>
      </c>
      <c r="F58" s="8">
        <v>8749</v>
      </c>
      <c r="G58" s="2"/>
    </row>
    <row r="59" spans="3:17" x14ac:dyDescent="0.25">
      <c r="C59" s="7" t="s">
        <v>55</v>
      </c>
      <c r="D59" s="1">
        <f t="shared" ref="D59:F59" si="5">SUM(D55:D58)</f>
        <v>1388</v>
      </c>
      <c r="E59" s="1">
        <f t="shared" si="5"/>
        <v>86606872</v>
      </c>
      <c r="F59" s="1">
        <f t="shared" si="5"/>
        <v>21446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276</v>
      </c>
      <c r="E62" s="8">
        <v>12971508</v>
      </c>
      <c r="F62" s="8">
        <v>3527</v>
      </c>
      <c r="G62" s="2"/>
    </row>
    <row r="63" spans="3:17" x14ac:dyDescent="0.25">
      <c r="C63" s="7" t="s">
        <v>7</v>
      </c>
      <c r="D63" s="8">
        <v>56</v>
      </c>
      <c r="E63" s="8">
        <v>3294159</v>
      </c>
      <c r="F63" s="8">
        <v>1073</v>
      </c>
      <c r="G63" s="2"/>
    </row>
    <row r="64" spans="3:17" x14ac:dyDescent="0.25">
      <c r="C64" s="7" t="s">
        <v>24</v>
      </c>
      <c r="D64" s="8">
        <v>239</v>
      </c>
      <c r="E64" s="8">
        <v>4622746</v>
      </c>
      <c r="F64" s="8">
        <v>1535</v>
      </c>
      <c r="G64" s="2"/>
    </row>
    <row r="65" spans="3:7" x14ac:dyDescent="0.25">
      <c r="C65" s="7" t="s">
        <v>40</v>
      </c>
      <c r="D65" s="8">
        <v>197</v>
      </c>
      <c r="E65" s="8">
        <v>10700874</v>
      </c>
      <c r="F65" s="8">
        <v>2910</v>
      </c>
      <c r="G65" s="2"/>
    </row>
    <row r="66" spans="3:7" x14ac:dyDescent="0.25">
      <c r="C66" s="7" t="s">
        <v>44</v>
      </c>
      <c r="D66" s="8">
        <v>138</v>
      </c>
      <c r="E66" s="8">
        <v>3419729</v>
      </c>
      <c r="F66" s="8">
        <v>1039</v>
      </c>
      <c r="G66" s="2"/>
    </row>
    <row r="67" spans="3:7" x14ac:dyDescent="0.25">
      <c r="C67" s="7" t="s">
        <v>55</v>
      </c>
      <c r="D67" s="1">
        <f t="shared" ref="D67:F67" si="6">SUM(D62:D66)</f>
        <v>906</v>
      </c>
      <c r="E67" s="1">
        <f t="shared" si="6"/>
        <v>35009016</v>
      </c>
      <c r="F67" s="1">
        <f t="shared" si="6"/>
        <v>10084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18</v>
      </c>
      <c r="E70" s="8">
        <v>375611</v>
      </c>
      <c r="F70" s="8">
        <v>151</v>
      </c>
      <c r="G70" s="2"/>
    </row>
    <row r="71" spans="3:7" x14ac:dyDescent="0.25">
      <c r="C71" s="7" t="s">
        <v>8</v>
      </c>
      <c r="D71" s="8">
        <v>35</v>
      </c>
      <c r="E71" s="8">
        <v>10549450</v>
      </c>
      <c r="F71" s="8">
        <v>2162</v>
      </c>
      <c r="G71" s="2"/>
    </row>
    <row r="72" spans="3:7" x14ac:dyDescent="0.25">
      <c r="C72" s="7" t="s">
        <v>11</v>
      </c>
      <c r="D72" s="8">
        <v>144</v>
      </c>
      <c r="E72" s="8">
        <v>2725679</v>
      </c>
      <c r="F72" s="8">
        <v>1006</v>
      </c>
      <c r="G72" s="2"/>
    </row>
    <row r="73" spans="3:7" x14ac:dyDescent="0.25">
      <c r="C73" s="7" t="s">
        <v>13</v>
      </c>
      <c r="D73" s="8">
        <v>1</v>
      </c>
      <c r="E73" s="8">
        <v>14477</v>
      </c>
      <c r="F73" s="8">
        <v>6</v>
      </c>
      <c r="G73" s="2"/>
    </row>
    <row r="74" spans="3:7" x14ac:dyDescent="0.25">
      <c r="C74" s="7" t="s">
        <v>14</v>
      </c>
      <c r="D74" s="8">
        <v>95</v>
      </c>
      <c r="E74" s="8">
        <v>21225571</v>
      </c>
      <c r="F74" s="8">
        <v>4123</v>
      </c>
      <c r="G74" s="2"/>
    </row>
    <row r="75" spans="3:7" x14ac:dyDescent="0.25">
      <c r="C75" s="7" t="s">
        <v>20</v>
      </c>
      <c r="D75" s="8">
        <v>159</v>
      </c>
      <c r="E75" s="8">
        <v>31488287</v>
      </c>
      <c r="F75" s="8">
        <v>5891</v>
      </c>
      <c r="G75" s="2"/>
    </row>
    <row r="76" spans="3:7" x14ac:dyDescent="0.25">
      <c r="C76" s="7" t="s">
        <v>30</v>
      </c>
      <c r="D76" s="8">
        <v>436</v>
      </c>
      <c r="E76" s="8">
        <v>12167148</v>
      </c>
      <c r="F76" s="8">
        <v>3575</v>
      </c>
      <c r="G76" s="2"/>
    </row>
    <row r="77" spans="3:7" x14ac:dyDescent="0.25">
      <c r="C77" s="7" t="s">
        <v>32</v>
      </c>
      <c r="D77" s="8">
        <v>780</v>
      </c>
      <c r="E77" s="8">
        <v>26698813</v>
      </c>
      <c r="F77" s="8">
        <v>7327</v>
      </c>
      <c r="G77" s="2"/>
    </row>
    <row r="78" spans="3:7" x14ac:dyDescent="0.25">
      <c r="C78" s="7" t="s">
        <v>55</v>
      </c>
      <c r="D78" s="1">
        <f t="shared" ref="D78:F78" si="7">SUM(D70:D77)</f>
        <v>1668</v>
      </c>
      <c r="E78" s="1">
        <f t="shared" si="7"/>
        <v>105245036</v>
      </c>
      <c r="F78" s="1">
        <f t="shared" si="7"/>
        <v>24241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53</v>
      </c>
      <c r="E81" s="8">
        <v>630409</v>
      </c>
      <c r="F81" s="8">
        <v>250</v>
      </c>
    </row>
    <row r="82" spans="2:8" x14ac:dyDescent="0.25">
      <c r="C82" s="7" t="s">
        <v>38</v>
      </c>
      <c r="D82" s="8">
        <v>67</v>
      </c>
      <c r="E82" s="8">
        <v>1284713</v>
      </c>
      <c r="F82" s="8">
        <v>369</v>
      </c>
    </row>
    <row r="83" spans="2:8" x14ac:dyDescent="0.25">
      <c r="C83" s="7" t="s">
        <v>39</v>
      </c>
      <c r="D83" s="8">
        <v>220</v>
      </c>
      <c r="E83" s="8">
        <v>7579769</v>
      </c>
      <c r="F83" s="8">
        <v>2098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39</v>
      </c>
      <c r="E85" s="8">
        <v>1302535</v>
      </c>
      <c r="F85" s="8">
        <v>356</v>
      </c>
    </row>
    <row r="86" spans="2:8" x14ac:dyDescent="0.25">
      <c r="C86" s="7" t="s">
        <v>46</v>
      </c>
      <c r="D86" s="8">
        <v>165</v>
      </c>
      <c r="E86" s="8">
        <v>2437570</v>
      </c>
      <c r="F86" s="8">
        <v>692</v>
      </c>
    </row>
    <row r="87" spans="2:8" x14ac:dyDescent="0.25">
      <c r="C87" s="7" t="s">
        <v>51</v>
      </c>
      <c r="D87" s="8">
        <v>118</v>
      </c>
      <c r="E87" s="8">
        <v>1459336</v>
      </c>
      <c r="F87" s="8">
        <v>511</v>
      </c>
    </row>
    <row r="88" spans="2:8" x14ac:dyDescent="0.25">
      <c r="C88" s="7" t="s">
        <v>52</v>
      </c>
      <c r="D88" s="8">
        <v>27</v>
      </c>
      <c r="E88" s="8">
        <v>3131446</v>
      </c>
      <c r="F88" s="8">
        <v>737</v>
      </c>
    </row>
    <row r="89" spans="2:8" x14ac:dyDescent="0.25">
      <c r="C89" s="7" t="s">
        <v>55</v>
      </c>
      <c r="D89" s="1">
        <f t="shared" ref="D89:F89" si="8">SUM(D81:D88)</f>
        <v>689</v>
      </c>
      <c r="E89" s="1">
        <f t="shared" si="8"/>
        <v>17825778</v>
      </c>
      <c r="F89" s="1">
        <f t="shared" si="8"/>
        <v>5013</v>
      </c>
    </row>
    <row r="90" spans="2:8" ht="15.75" customHeight="1" x14ac:dyDescent="0.25">
      <c r="C90" s="18" t="s">
        <v>67</v>
      </c>
      <c r="D90" s="19">
        <f>D12+D19+D27+D35+D45+D52+D59+D67+D78+D89</f>
        <v>15905</v>
      </c>
      <c r="E90" s="19">
        <f>E12+E19+E27+E35+E45+E52+E59+E67+E78+E89</f>
        <v>884230106</v>
      </c>
      <c r="F90" s="19">
        <f>F12+F19+F27+F35+F45+F52+F59+F67+F78+F89</f>
        <v>213413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B6C3BADF-73B1-4E67-BB52-EDE5C5D6FF95}" scale="86" showGridLines="0" topLeftCell="B1">
      <pane xSplit="1" ySplit="5" topLeftCell="C78" activePane="bottomRight" state="frozen"/>
      <selection pane="bottomRight" activeCell="D55" sqref="D55:F58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2021-09-21T07:45:33Z</dcterms:modified>
  <cp:contentStatus/>
</cp:coreProperties>
</file>