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2021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Ges - Individuali peržiūra" guid="{AA573EBB-0D74-4F20-A0F5-DE8BA5C020E8}" mergeInterval="0" personalView="1" maximized="1" xWindow="-8" yWindow="-8" windowWidth="1382" windowHeight="744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Jurgita Stonienė - Individuali peržiūra" guid="{B6C3BADF-73B1-4E67-BB52-EDE5C5D6FF95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<sst xmlns="http://schemas.openxmlformats.org/spreadsheetml/2006/main" count="81" uniqueCount="72">
  <si>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</si>
  <si>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</si>
  <si>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</si>
  <si>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</si>
  <si>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</si>
  <si>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</si>
  <si>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</si>
  <si>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</si>
  <si>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</si>
  <si>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</si>
  <si>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</si>
  <si>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</si>
  <si>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</si>
  <si>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</si>
  <si>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</si>
  <si>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</si>
  <si>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</si>
  <si>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</si>
  <si>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</si>
  <si>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</si>
  <si>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</si>
  <si>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</si>
  <si>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</si>
  <si>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</si>
  <si>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</si>
  <si>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</si>
  <si>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</si>
  <si>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</si>
  <si>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</si>
  <si>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</si>
  <si>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</si>
  <si>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</si>
  <si>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</si>
  <si>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</si>
  <si>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</si>
  <si>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</si>
  <si>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</si>
  <si>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</si>
  <si>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</si>
  <si>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</si>
  <si>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</si>
  <si>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</si>
  <si>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</si>
  <si>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</si>
  <si>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</si>
  <si>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</si>
  <si>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</si>
  <si>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</si>
  <si>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</si>
  <si>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</si>
  <si>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</si>
  <si>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</si>
  <si>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</si>
  <si>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</si>
  <si>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</si>
  <si>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</si>
  <si>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</si>
  <si>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</si>
  <si>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</si>
  <si>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</si>
  <si>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</si>
  <si>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</si>
  <si>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</si>
  <si>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</si>
  <si>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</si>
  <si>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</si>
  <si>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</si>
  <si>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</si>
  <si>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</si>
  <si>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</si>
  <si>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</si>
  <si>
    <t>Atnaujinta 2021-10-18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</si>
</sst>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2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C664285-22E8-4BD2-B4F4-9C360D6A6A96}" diskRevisions="1" revisionId="3156" version="2" protected="1">
  <header guid="{0C664285-22E8-4BD2-B4F4-9C360D6A6A96}" dateTime="2021-10-18T08:44:05" maxSheetId="2" userName="Jurgita Stonienė" r:id="rId52" minRId="3003" maxRId="3156">
    <sheetIdMap count="1">
      <sheetId val="1"/>
    </sheetIdMap>
  </header>
</header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3" sId="1" numFmtId="4">
    <oc r="D8">
      <v>791</v>
    </oc>
    <nc r="D8">
      <v>856</v>
    </nc>
  </rcc>
  <rcc rId="3004" sId="1" numFmtId="4">
    <oc r="E8">
      <v>6036120</v>
    </oc>
    <nc r="E8">
      <v>22823540</v>
    </nc>
  </rcc>
  <rcc rId="3005" sId="1" numFmtId="4">
    <oc r="F8">
      <v>5167</v>
    </oc>
    <nc r="F8">
      <v>5198</v>
    </nc>
  </rcc>
  <rcc rId="3006" sId="1" numFmtId="4">
    <oc r="D9">
      <v>47</v>
    </oc>
    <nc r="D9">
      <v>51</v>
    </nc>
  </rcc>
  <rcc rId="3007" sId="1" numFmtId="4">
    <oc r="E9">
      <v>120997</v>
    </oc>
    <nc r="E9">
      <v>501026</v>
    </nc>
  </rcc>
  <rcc rId="3008" sId="1" numFmtId="4">
    <oc r="F9">
      <v>165</v>
    </oc>
    <nc r="F9">
      <v>167</v>
    </nc>
  </rcc>
  <rcc rId="3009" sId="1" numFmtId="4">
    <oc r="D10">
      <v>587</v>
    </oc>
    <nc r="D10">
      <v>634</v>
    </nc>
  </rcc>
  <rcc rId="3010" sId="1" numFmtId="4">
    <oc r="E10">
      <v>3217517</v>
    </oc>
    <nc r="E10">
      <v>13639465</v>
    </nc>
  </rcc>
  <rcc rId="3011" sId="1" numFmtId="4">
    <oc r="F10">
      <v>2994</v>
    </oc>
    <nc r="F10">
      <v>3710</v>
    </nc>
  </rcc>
  <rcc rId="3012" sId="1" numFmtId="4">
    <oc r="D11">
      <v>90</v>
    </oc>
    <nc r="D11">
      <v>103</v>
    </nc>
  </rcc>
  <rcc rId="3013" sId="1" numFmtId="4">
    <oc r="E11">
      <v>436038</v>
    </oc>
    <nc r="E11">
      <v>1689509</v>
    </nc>
  </rcc>
  <rcc rId="3014" sId="1" numFmtId="4">
    <oc r="F11">
      <v>483</v>
    </oc>
    <nc r="F11">
      <v>480</v>
    </nc>
  </rcc>
  <rcc rId="3015" sId="1" numFmtId="4">
    <oc r="D15">
      <v>138</v>
    </oc>
    <nc r="D15">
      <v>141</v>
    </nc>
  </rcc>
  <rcc rId="3016" sId="1" numFmtId="4">
    <oc r="E15">
      <v>4334748</v>
    </oc>
    <nc r="E15">
      <v>14402089</v>
    </nc>
  </rcc>
  <rcc rId="3017" sId="1" numFmtId="4">
    <oc r="F15">
      <v>3214</v>
    </oc>
    <nc r="F15">
      <v>3197</v>
    </nc>
  </rcc>
  <rcc rId="3018" sId="1" numFmtId="4">
    <oc r="D16">
      <v>158</v>
    </oc>
    <nc r="D16">
      <v>162</v>
    </nc>
  </rcc>
  <rcc rId="3019" sId="1" numFmtId="4">
    <oc r="E16">
      <v>3112899</v>
    </oc>
    <nc r="E16">
      <v>10672255</v>
    </nc>
  </rcc>
  <rcc rId="3020" sId="1" numFmtId="4">
    <oc r="F16">
      <v>2285</v>
    </oc>
    <nc r="F16">
      <v>2296</v>
    </nc>
  </rcc>
  <rcc rId="3021" sId="1" numFmtId="4">
    <oc r="D17">
      <v>515</v>
    </oc>
    <nc r="D17">
      <v>528</v>
    </nc>
  </rcc>
  <rcc rId="3022" sId="1" numFmtId="4">
    <oc r="E17">
      <v>11281866</v>
    </oc>
    <nc r="E17">
      <v>39423767</v>
    </nc>
  </rcc>
  <rcc rId="3023" sId="1" numFmtId="4">
    <oc r="F17">
      <v>8094</v>
    </oc>
    <nc r="F17">
      <v>8186</v>
    </nc>
  </rcc>
  <rcc rId="3024" sId="1" numFmtId="4">
    <oc r="D18">
      <v>756</v>
    </oc>
    <nc r="D18">
      <v>805</v>
    </nc>
  </rcc>
  <rcc rId="3025" sId="1" numFmtId="4">
    <oc r="E18">
      <v>9185200</v>
    </oc>
    <nc r="E18">
      <v>39934316</v>
    </nc>
  </rcc>
  <rcc rId="3026" sId="1" numFmtId="4">
    <oc r="F18">
      <v>9828</v>
    </oc>
    <nc r="F18">
      <v>9989</v>
    </nc>
  </rcc>
  <rcc rId="3027" sId="1" numFmtId="4">
    <oc r="D22">
      <v>261</v>
    </oc>
    <nc r="D22">
      <v>269</v>
    </nc>
  </rcc>
  <rcc rId="3028" sId="1" numFmtId="4">
    <oc r="E22">
      <v>5192026</v>
    </oc>
    <nc r="E22">
      <v>18026021</v>
    </nc>
  </rcc>
  <rcc rId="3029" sId="1" numFmtId="4">
    <oc r="F22">
      <v>3550</v>
    </oc>
    <nc r="F22">
      <v>3554</v>
    </nc>
  </rcc>
  <rcc rId="3030" sId="1" numFmtId="4">
    <oc r="D23">
      <v>104</v>
    </oc>
    <nc r="D23">
      <v>109</v>
    </nc>
  </rcc>
  <rcc rId="3031" sId="1" numFmtId="4">
    <oc r="E23">
      <v>2835403</v>
    </oc>
    <nc r="E23">
      <v>9081467</v>
    </nc>
  </rcc>
  <rcc rId="3032" sId="1" numFmtId="4">
    <oc r="F23">
      <v>1701</v>
    </oc>
    <nc r="F23">
      <v>1740</v>
    </nc>
  </rcc>
  <rcc rId="3033" sId="1" numFmtId="4">
    <oc r="D24">
      <v>265</v>
    </oc>
    <nc r="D24">
      <v>281</v>
    </nc>
  </rcc>
  <rcc rId="3034" sId="1" numFmtId="4">
    <oc r="E24">
      <v>10412570</v>
    </oc>
    <nc r="E24">
      <v>32366302</v>
    </nc>
  </rcc>
  <rcc rId="3035" sId="1" numFmtId="4">
    <oc r="F24">
      <v>5617</v>
    </oc>
    <nc r="F24">
      <v>5527</v>
    </nc>
  </rcc>
  <rcc rId="3036" sId="1" numFmtId="4">
    <oc r="D25">
      <v>751</v>
    </oc>
    <nc r="D25">
      <v>790</v>
    </nc>
  </rcc>
  <rcc rId="3037" sId="1" numFmtId="4">
    <oc r="E25">
      <v>5061364</v>
    </oc>
    <nc r="E25">
      <v>19055530</v>
    </nc>
  </rcc>
  <rcc rId="3038" sId="1" numFmtId="4">
    <oc r="F25">
      <v>4984</v>
    </oc>
    <nc r="F25">
      <v>4973</v>
    </nc>
  </rcc>
  <rcc rId="3039" sId="1" numFmtId="4">
    <oc r="D26">
      <v>405</v>
    </oc>
    <nc r="D26">
      <v>424</v>
    </nc>
  </rcc>
  <rcc rId="3040" sId="1" numFmtId="4">
    <oc r="E26">
      <v>20224616</v>
    </oc>
    <nc r="E26">
      <v>63646934</v>
    </nc>
  </rcc>
  <rcc rId="3041" sId="1" numFmtId="4">
    <oc r="F26">
      <v>10227</v>
    </oc>
    <nc r="F26">
      <v>10279</v>
    </nc>
  </rcc>
  <rcc rId="3042" sId="1" numFmtId="4">
    <oc r="D30">
      <v>492</v>
    </oc>
    <nc r="D30">
      <v>505</v>
    </nc>
  </rcc>
  <rcc rId="3043" sId="1" numFmtId="4">
    <oc r="E30">
      <v>6914860</v>
    </oc>
    <nc r="E30">
      <v>23280613</v>
    </nc>
  </rcc>
  <rcc rId="3044" sId="1" numFmtId="4">
    <oc r="F30">
      <v>5605</v>
    </oc>
    <nc r="F30">
      <v>5584</v>
    </nc>
  </rcc>
  <rcc rId="3045" sId="1" numFmtId="4">
    <oc r="D31">
      <v>368</v>
    </oc>
    <nc r="D31">
      <v>385</v>
    </nc>
  </rcc>
  <rcc rId="3046" sId="1" numFmtId="4">
    <oc r="E31">
      <v>4225457</v>
    </oc>
    <nc r="E31">
      <v>14838899</v>
    </nc>
  </rcc>
  <rcc rId="3047" sId="1" numFmtId="4">
    <oc r="F31">
      <v>3488</v>
    </oc>
    <nc r="F31">
      <v>3474</v>
    </nc>
  </rcc>
  <rcc rId="3048" sId="1" numFmtId="4">
    <oc r="D32">
      <v>150</v>
    </oc>
    <nc r="D32">
      <v>155</v>
    </nc>
  </rcc>
  <rcc rId="3049" sId="1" numFmtId="4">
    <oc r="E32">
      <v>12616354</v>
    </oc>
    <nc r="E32">
      <v>38567209</v>
    </nc>
  </rcc>
  <rcc rId="3050" sId="1" numFmtId="4">
    <oc r="F32">
      <v>7219</v>
    </oc>
    <nc r="F32">
      <v>7280</v>
    </nc>
  </rcc>
  <rcc rId="3051" sId="1" numFmtId="4">
    <oc r="D33">
      <v>217</v>
    </oc>
    <nc r="D33">
      <v>226</v>
    </nc>
  </rcc>
  <rcc rId="3052" sId="1" numFmtId="4">
    <oc r="E33">
      <v>13186619</v>
    </oc>
    <nc r="E33">
      <v>39910984</v>
    </nc>
  </rcc>
  <rcc rId="3053" sId="1" numFmtId="4">
    <oc r="F33">
      <v>7213</v>
    </oc>
    <nc r="F33">
      <v>7289</v>
    </nc>
  </rcc>
  <rcc rId="3054" sId="1" numFmtId="4">
    <oc r="D34">
      <v>233</v>
    </oc>
    <nc r="D34">
      <v>239</v>
    </nc>
  </rcc>
  <rcc rId="3055" sId="1" numFmtId="4">
    <oc r="E34">
      <v>3535421</v>
    </oc>
    <nc r="E34">
      <v>11536678</v>
    </nc>
  </rcc>
  <rcc rId="3056" sId="1" numFmtId="4">
    <oc r="F34">
      <v>2937</v>
    </oc>
    <nc r="F34">
      <v>2903</v>
    </nc>
  </rcc>
  <rcc rId="3057" sId="1" numFmtId="4">
    <oc r="E38">
      <v>2612707</v>
    </oc>
    <nc r="E38">
      <v>8164792</v>
    </nc>
  </rcc>
  <rcc rId="3058" sId="1" numFmtId="4">
    <oc r="F38">
      <v>1321</v>
    </oc>
    <nc r="F38">
      <v>1324</v>
    </nc>
  </rcc>
  <rcc rId="3059" sId="1" numFmtId="4">
    <oc r="D39">
      <v>59</v>
    </oc>
    <nc r="D39">
      <v>60</v>
    </nc>
  </rcc>
  <rcc rId="3060" sId="1" numFmtId="4">
    <oc r="E39">
      <v>4676973</v>
    </oc>
    <nc r="E39">
      <v>15677947</v>
    </nc>
  </rcc>
  <rcc rId="3061" sId="1" numFmtId="4">
    <oc r="F39">
      <v>3539</v>
    </oc>
    <nc r="F39">
      <v>3542</v>
    </nc>
  </rcc>
  <rcc rId="3062" sId="1" numFmtId="4">
    <oc r="D40">
      <v>1017</v>
    </oc>
    <nc r="D40">
      <v>1054</v>
    </nc>
  </rcc>
  <rcc rId="3063" sId="1" numFmtId="4">
    <oc r="E40">
      <v>8429540</v>
    </oc>
    <nc r="E40">
      <v>34726548</v>
    </nc>
  </rcc>
  <rcc rId="3064" sId="1" numFmtId="4">
    <oc r="F40">
      <v>8371</v>
    </oc>
    <nc r="F40">
      <v>8394</v>
    </nc>
  </rcc>
  <rcc rId="3065" sId="1" numFmtId="4">
    <oc r="E41">
      <v>16072920</v>
    </oc>
    <nc r="E41">
      <v>50730322</v>
    </nc>
  </rcc>
  <rcc rId="3066" sId="1" numFmtId="4">
    <oc r="F41">
      <v>7870</v>
    </oc>
    <nc r="F41">
      <v>8068</v>
    </nc>
  </rcc>
  <rcc rId="3067" sId="1" numFmtId="4">
    <oc r="D42">
      <v>302</v>
    </oc>
    <nc r="D42">
      <v>313</v>
    </nc>
  </rcc>
  <rcc rId="3068" sId="1" numFmtId="4">
    <oc r="E42">
      <v>9568130</v>
    </oc>
    <nc r="E42">
      <v>30587864</v>
    </nc>
  </rcc>
  <rcc rId="3069" sId="1" numFmtId="4">
    <oc r="F42">
      <v>6566</v>
    </oc>
    <nc r="F42">
      <v>6539</v>
    </nc>
  </rcc>
  <rcc rId="3070" sId="1" numFmtId="4">
    <oc r="D44">
      <v>139</v>
    </oc>
    <nc r="D44">
      <v>144</v>
    </nc>
  </rcc>
  <rcc rId="3071" sId="1" numFmtId="4">
    <oc r="E44">
      <v>7524694</v>
    </oc>
    <nc r="E44">
      <v>24377441</v>
    </nc>
  </rcc>
  <rcc rId="3072" sId="1" numFmtId="4">
    <oc r="F44">
      <v>4502</v>
    </oc>
    <nc r="F44">
      <v>4505</v>
    </nc>
  </rcc>
  <rcc rId="3073" sId="1" numFmtId="4">
    <oc r="D48">
      <v>589</v>
    </oc>
    <nc r="D48">
      <v>626</v>
    </nc>
  </rcc>
  <rcc rId="3074" sId="1" numFmtId="4">
    <oc r="E48">
      <v>5847666</v>
    </oc>
    <nc r="E48">
      <v>22596201</v>
    </nc>
  </rcc>
  <rcc rId="3075" sId="1" numFmtId="4">
    <oc r="F48">
      <v>5708</v>
    </oc>
    <nc r="F48">
      <v>5730</v>
    </nc>
  </rcc>
  <rcc rId="3076" sId="1" numFmtId="4">
    <oc r="D49">
      <v>310</v>
    </oc>
    <nc r="D49">
      <v>326</v>
    </nc>
  </rcc>
  <rcc rId="3077" sId="1" numFmtId="4">
    <oc r="E49">
      <v>8985935</v>
    </oc>
    <nc r="E49">
      <v>32281474</v>
    </nc>
  </rcc>
  <rcc rId="3078" sId="1" numFmtId="4">
    <oc r="F49">
      <v>6657</v>
    </oc>
    <nc r="F49">
      <v>6704</v>
    </nc>
  </rcc>
  <rcc rId="3079" sId="1" numFmtId="4">
    <oc r="D50">
      <v>673</v>
    </oc>
    <nc r="D50">
      <v>713</v>
    </nc>
  </rcc>
  <rcc rId="3080" sId="1" numFmtId="4">
    <oc r="E50">
      <v>9564396</v>
    </oc>
    <nc r="E50">
      <v>35629456</v>
    </nc>
  </rcc>
  <rcc rId="3081" sId="1" numFmtId="4">
    <oc r="F50">
      <v>7910</v>
    </oc>
    <nc r="F50">
      <v>7928</v>
    </nc>
  </rcc>
  <rcc rId="3082" sId="1" numFmtId="4">
    <oc r="D51">
      <v>1279</v>
    </oc>
    <nc r="D51">
      <v>1340</v>
    </nc>
  </rcc>
  <rcc rId="3083" sId="1" numFmtId="4">
    <oc r="E51">
      <v>15212708</v>
    </oc>
    <nc r="E51">
      <v>61094919</v>
    </nc>
  </rcc>
  <rcc rId="3084" sId="1" numFmtId="4">
    <oc r="F51">
      <v>13712</v>
    </oc>
    <nc r="F51">
      <v>13950</v>
    </nc>
  </rcc>
  <rcc rId="3085" sId="1" numFmtId="4">
    <oc r="D55">
      <v>235</v>
    </oc>
    <nc r="D55">
      <v>238</v>
    </nc>
  </rcc>
  <rcc rId="3086" sId="1" numFmtId="4">
    <oc r="E55">
      <v>4079052</v>
    </oc>
    <nc r="E55">
      <v>14668532</v>
    </nc>
  </rcc>
  <rcc rId="3087" sId="1" numFmtId="4">
    <oc r="F55">
      <v>3540</v>
    </oc>
    <nc r="F55">
      <v>3525</v>
    </nc>
  </rcc>
  <rcc rId="3088" sId="1" numFmtId="4">
    <oc r="D56">
      <v>351</v>
    </oc>
    <nc r="D56">
      <v>362</v>
    </nc>
  </rcc>
  <rcc rId="3089" sId="1" numFmtId="4">
    <oc r="E56">
      <v>9137467</v>
    </oc>
    <nc r="E56">
      <v>31285834</v>
    </nc>
  </rcc>
  <rcc rId="3090" sId="1" numFmtId="4">
    <oc r="F56">
      <v>6498</v>
    </oc>
    <nc r="F56">
      <v>6528</v>
    </nc>
  </rcc>
  <rcc rId="3091" sId="1" numFmtId="4">
    <oc r="D57">
      <v>176</v>
    </oc>
    <nc r="D57">
      <v>184</v>
    </nc>
  </rcc>
  <rcc rId="3092" sId="1" numFmtId="4">
    <oc r="E57">
      <v>3755564</v>
    </oc>
    <nc r="E57">
      <v>12899992</v>
    </nc>
  </rcc>
  <rcc rId="3093" sId="1" numFmtId="4">
    <oc r="F57">
      <v>2612</v>
    </oc>
    <nc r="F57">
      <v>2622</v>
    </nc>
  </rcc>
  <rcc rId="3094" sId="1" numFmtId="4">
    <oc r="D58">
      <v>576</v>
    </oc>
    <nc r="D58">
      <v>607</v>
    </nc>
  </rcc>
  <rcc rId="3095" sId="1" numFmtId="4">
    <oc r="E58">
      <v>10830816</v>
    </oc>
    <nc r="E58">
      <v>40128110</v>
    </nc>
  </rcc>
  <rcc rId="3096" sId="1" numFmtId="4">
    <oc r="F58">
      <v>8569</v>
    </oc>
    <nc r="F58">
      <v>8763</v>
    </nc>
  </rcc>
  <rcc rId="3097" sId="1" numFmtId="4">
    <oc r="D62">
      <v>265</v>
    </oc>
    <nc r="D62">
      <v>277</v>
    </nc>
  </rcc>
  <rcc rId="3098" sId="1" numFmtId="4">
    <oc r="E62">
      <v>4465041</v>
    </oc>
    <nc r="E62">
      <v>14778726</v>
    </nc>
  </rcc>
  <rcc rId="3099" sId="1" numFmtId="4">
    <oc r="F62">
      <v>3524</v>
    </oc>
    <nc r="F62">
      <v>3514</v>
    </nc>
  </rcc>
  <rcc rId="3100" sId="1" numFmtId="4">
    <oc r="D63">
      <v>52</v>
    </oc>
    <nc r="D63">
      <v>57</v>
    </nc>
  </rcc>
  <rcc rId="3101" sId="1" numFmtId="4">
    <oc r="E63">
      <v>1105767</v>
    </oc>
    <nc r="E63">
      <v>3716759</v>
    </nc>
  </rcc>
  <rcc rId="3102" sId="1" numFmtId="4">
    <oc r="F63">
      <v>1012</v>
    </oc>
    <nc r="F63">
      <v>1070</v>
    </nc>
  </rcc>
  <rcc rId="3103" sId="1" numFmtId="4">
    <oc r="D64">
      <v>230</v>
    </oc>
    <nc r="D64">
      <v>241</v>
    </nc>
  </rcc>
  <rcc rId="3104" sId="1" numFmtId="4">
    <oc r="E64">
      <v>1420849</v>
    </oc>
    <nc r="E64">
      <v>5353596</v>
    </nc>
  </rcc>
  <rcc rId="3105" sId="1" numFmtId="4">
    <oc r="F64">
      <v>1510</v>
    </oc>
    <nc r="F64">
      <v>1536</v>
    </nc>
  </rcc>
  <rcc rId="3106" sId="1" numFmtId="4">
    <oc r="D65">
      <v>187</v>
    </oc>
    <nc r="D65">
      <v>198</v>
    </nc>
  </rcc>
  <rcc rId="3107" sId="1" numFmtId="4">
    <oc r="E65">
      <v>3469511</v>
    </oc>
    <nc r="E65">
      <v>12284170</v>
    </nc>
  </rcc>
  <rcc rId="3108" sId="1" numFmtId="4">
    <oc r="F65">
      <v>2946</v>
    </oc>
    <nc r="F65">
      <v>2925</v>
    </nc>
  </rcc>
  <rcc rId="3109" sId="1" numFmtId="4">
    <oc r="D66">
      <v>128</v>
    </oc>
    <nc r="D66">
      <v>138</v>
    </nc>
  </rcc>
  <rcc rId="3110" sId="1" numFmtId="4">
    <oc r="E66">
      <v>942818</v>
    </oc>
    <nc r="E66">
      <v>3993940</v>
    </nc>
  </rcc>
  <rcc rId="3111" sId="1" numFmtId="4">
    <oc r="F66">
      <v>979</v>
    </oc>
    <nc r="F66">
      <v>1034</v>
    </nc>
  </rcc>
  <rcc rId="3112" sId="1" numFmtId="4">
    <oc r="D70">
      <v>17</v>
    </oc>
    <nc r="D70">
      <v>18</v>
    </nc>
  </rcc>
  <rcc rId="3113" sId="1" numFmtId="4">
    <oc r="E70">
      <v>138195</v>
    </oc>
    <nc r="E70">
      <v>415805</v>
    </nc>
  </rcc>
  <rcc rId="3114" sId="1" numFmtId="4">
    <oc r="F70">
      <v>149</v>
    </oc>
    <nc r="F70">
      <v>150</v>
    </nc>
  </rcc>
  <rcc rId="3115" sId="1" numFmtId="4">
    <oc r="D71">
      <v>34</v>
    </oc>
    <nc r="D71">
      <v>35</v>
    </nc>
  </rcc>
  <rcc rId="3116" sId="1" numFmtId="4">
    <oc r="E71">
      <v>3943176</v>
    </oc>
    <nc r="E71">
      <v>11830752</v>
    </nc>
  </rcc>
  <rcc rId="3117" sId="1" numFmtId="4">
    <oc r="F71">
      <v>2143</v>
    </oc>
    <nc r="F71">
      <v>2158</v>
    </nc>
  </rcc>
  <rcc rId="3118" sId="1" numFmtId="4">
    <oc r="D72">
      <v>136</v>
    </oc>
    <nc r="D72">
      <v>145</v>
    </nc>
  </rcc>
  <rcc rId="3119" sId="1" numFmtId="4">
    <oc r="E72">
      <v>768423</v>
    </oc>
    <nc r="E72">
      <v>3163926</v>
    </nc>
  </rcc>
  <rcc rId="3120" sId="1" numFmtId="4">
    <oc r="F72">
      <v>992</v>
    </oc>
    <nc r="F72">
      <v>1001</v>
    </nc>
  </rcc>
  <rcc rId="3121" sId="1" numFmtId="4">
    <oc r="E73">
      <v>4505</v>
    </oc>
    <nc r="E73">
      <v>17129</v>
    </nc>
  </rcc>
  <rcc rId="3122" sId="1" numFmtId="4">
    <oc r="F73">
      <v>7</v>
    </oc>
    <nc r="F73">
      <v>6</v>
    </nc>
  </rcc>
  <rcc rId="3123" sId="1" numFmtId="4">
    <oc r="D74">
      <v>93</v>
    </oc>
    <nc r="D74">
      <v>95</v>
    </nc>
  </rcc>
  <rcc rId="3124" sId="1" numFmtId="4">
    <oc r="E74">
      <v>7832246</v>
    </oc>
    <nc r="E74">
      <v>23785464</v>
    </nc>
  </rcc>
  <rcc rId="3125" sId="1" numFmtId="4">
    <oc r="F74">
      <v>4147</v>
    </oc>
    <nc r="F74">
      <v>4118</v>
    </nc>
  </rcc>
  <rcc rId="3126" sId="1" numFmtId="4">
    <oc r="D75">
      <v>151</v>
    </oc>
    <nc r="D75">
      <v>160</v>
    </nc>
  </rcc>
  <rcc rId="3127" sId="1" numFmtId="4">
    <oc r="E75">
      <v>11788673</v>
    </oc>
    <nc r="E75">
      <v>35226045</v>
    </nc>
  </rcc>
  <rcc rId="3128" sId="1" numFmtId="4">
    <oc r="F75">
      <v>5936</v>
    </oc>
    <nc r="F75">
      <v>5883</v>
    </nc>
  </rcc>
  <rcc rId="3129" sId="1" numFmtId="4">
    <oc r="D76">
      <v>399</v>
    </oc>
    <nc r="D76">
      <v>439</v>
    </nc>
  </rcc>
  <rcc rId="3130" sId="1" numFmtId="4">
    <oc r="E76">
      <v>3869160</v>
    </oc>
    <nc r="E76">
      <v>13902542</v>
    </nc>
  </rcc>
  <rcc rId="3131" sId="1" numFmtId="4">
    <oc r="F76">
      <v>3539</v>
    </oc>
    <nc r="F76">
      <v>3567</v>
    </nc>
  </rcc>
  <rcc rId="3132" sId="1" numFmtId="4">
    <oc r="D77">
      <v>726</v>
    </oc>
    <nc r="D77">
      <v>789</v>
    </nc>
  </rcc>
  <rcc rId="3133" sId="1" numFmtId="4">
    <oc r="E77">
      <v>7996305</v>
    </oc>
    <nc r="E77">
      <v>30735250</v>
    </nc>
  </rcc>
  <rcc rId="3134" sId="1" numFmtId="4">
    <oc r="F77">
      <v>7262</v>
    </oc>
    <nc r="F77">
      <v>7307</v>
    </nc>
  </rcc>
  <rcc rId="3135" sId="1" numFmtId="4">
    <oc r="D81">
      <v>51</v>
    </oc>
    <nc r="D81">
      <v>53</v>
    </nc>
  </rcc>
  <rcc rId="3136" sId="1" numFmtId="4">
    <oc r="E81">
      <v>159622</v>
    </oc>
    <nc r="E81">
      <v>749003</v>
    </nc>
  </rcc>
  <rcc rId="3137" sId="1" numFmtId="4">
    <oc r="F81">
      <v>248</v>
    </oc>
    <nc r="F81">
      <v>250</v>
    </nc>
  </rcc>
  <rcc rId="3138" sId="1" numFmtId="4">
    <oc r="D82">
      <v>60</v>
    </oc>
    <nc r="D82">
      <v>68</v>
    </nc>
  </rcc>
  <rcc rId="3139" sId="1" numFmtId="4">
    <oc r="E82">
      <v>360284</v>
    </oc>
    <nc r="E82">
      <v>1476146</v>
    </nc>
  </rcc>
  <rcc rId="3140" sId="1" numFmtId="4">
    <oc r="F82">
      <v>361</v>
    </oc>
    <nc r="F82">
      <v>369</v>
    </nc>
  </rcc>
  <rcc rId="3141" sId="1" numFmtId="4">
    <oc r="D83">
      <v>209</v>
    </oc>
    <nc r="D83">
      <v>221</v>
    </nc>
  </rcc>
  <rcc rId="3142" sId="1" numFmtId="4">
    <oc r="E83">
      <v>2178368</v>
    </oc>
    <nc r="E83">
      <v>8717171</v>
    </nc>
  </rcc>
  <rcc rId="3143" sId="1" numFmtId="4">
    <oc r="F83">
      <v>2037</v>
    </oc>
    <nc r="F83">
      <v>2109</v>
    </nc>
  </rcc>
  <rcc rId="3144" sId="1" numFmtId="4">
    <oc r="D85">
      <v>37</v>
    </oc>
    <nc r="D85">
      <v>39</v>
    </nc>
  </rcc>
  <rcc rId="3145" sId="1" numFmtId="4">
    <oc r="E85">
      <v>425867</v>
    </oc>
    <nc r="E85">
      <v>1468496</v>
    </nc>
  </rcc>
  <rcc rId="3146" sId="1" numFmtId="4">
    <oc r="F85">
      <v>357</v>
    </oc>
    <nc r="F85">
      <v>354</v>
    </nc>
  </rcc>
  <rcc rId="3147" sId="1" numFmtId="4">
    <oc r="D86">
      <v>142</v>
    </oc>
    <nc r="D86">
      <v>167</v>
    </nc>
  </rcc>
  <rcc rId="3148" sId="1" numFmtId="4">
    <oc r="E86">
      <v>798517</v>
    </oc>
    <nc r="E86">
      <v>2757444</v>
    </nc>
  </rcc>
  <rcc rId="3149" sId="1" numFmtId="4">
    <oc r="F86">
      <v>662</v>
    </oc>
    <nc r="F86">
      <v>691</v>
    </nc>
  </rcc>
  <rcc rId="3150" sId="1" numFmtId="4">
    <oc r="D87">
      <v>112</v>
    </oc>
    <nc r="D87">
      <v>118</v>
    </nc>
  </rcc>
  <rcc rId="3151" sId="1" numFmtId="4">
    <oc r="E87">
      <v>449901</v>
    </oc>
    <nc r="E87">
      <v>1692931</v>
    </nc>
  </rcc>
  <rcc rId="3152" sId="1" numFmtId="4">
    <oc r="F87">
      <v>510</v>
    </oc>
    <nc r="F87">
      <v>509</v>
    </nc>
  </rcc>
  <rcc rId="3153" sId="1" numFmtId="4">
    <oc r="D88">
      <v>24</v>
    </oc>
    <nc r="D88">
      <v>27</v>
    </nc>
  </rcc>
  <rcc rId="3154" sId="1" numFmtId="4">
    <oc r="E88">
      <v>1093907</v>
    </oc>
    <nc r="E88">
      <v>3526965</v>
    </nc>
  </rcc>
  <rcc rId="3155" sId="1" numFmtId="4">
    <oc r="F88">
      <v>728</v>
    </oc>
    <nc r="F88">
      <v>738</v>
    </nc>
  </rcc>
  <rcc rId="3156" sId="1">
    <oc r="C95" t="inlineStr">
      <is>
        <t>Atnaujinta 2021-04-19</t>
      </is>
    </oc>
    <nc r="C95" t="inlineStr">
      <is>
        <t>Atnaujinta 2021-10-18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="90" zoomScaleNormal="9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C95" sqref="C95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22" t="s">
        <v>53</v>
      </c>
      <c r="D3" s="23" t="s">
        <v>54</v>
      </c>
      <c r="E3" s="24" t="s">
        <v>70</v>
      </c>
      <c r="F3" s="18" t="s">
        <v>69</v>
      </c>
    </row>
    <row r="4" spans="3:7" ht="15" customHeight="1" x14ac:dyDescent="0.25">
      <c r="C4" s="22"/>
      <c r="D4" s="23"/>
      <c r="E4" s="24"/>
      <c r="F4" s="18"/>
    </row>
    <row r="5" spans="3:7" ht="28.5" customHeight="1" x14ac:dyDescent="0.25">
      <c r="C5" s="22"/>
      <c r="D5" s="23"/>
      <c r="E5" s="24"/>
      <c r="F5" s="18"/>
    </row>
    <row r="6" spans="3:7" ht="28.5" customHeight="1" x14ac:dyDescent="0.25">
      <c r="C6" s="20" t="s">
        <v>56</v>
      </c>
      <c r="D6" s="20"/>
      <c r="E6" s="20"/>
      <c r="F6" s="20"/>
    </row>
    <row r="7" spans="3:7" ht="15.75" customHeight="1" x14ac:dyDescent="0.25">
      <c r="C7" s="20"/>
      <c r="D7" s="20"/>
      <c r="E7" s="20"/>
      <c r="F7" s="20"/>
    </row>
    <row r="8" spans="3:7" x14ac:dyDescent="0.25">
      <c r="C8" s="7" t="s">
        <v>1</v>
      </c>
      <c r="D8" s="8">
        <v>856</v>
      </c>
      <c r="E8" s="8">
        <v>22823540</v>
      </c>
      <c r="F8" s="8">
        <v>5198</v>
      </c>
      <c r="G8" s="2"/>
    </row>
    <row r="9" spans="3:7" x14ac:dyDescent="0.25">
      <c r="C9" s="7" t="s">
        <v>5</v>
      </c>
      <c r="D9" s="8">
        <v>51</v>
      </c>
      <c r="E9" s="8">
        <v>501026</v>
      </c>
      <c r="F9" s="8">
        <v>167</v>
      </c>
      <c r="G9" s="2"/>
    </row>
    <row r="10" spans="3:7" x14ac:dyDescent="0.25">
      <c r="C10" s="7" t="s">
        <v>21</v>
      </c>
      <c r="D10" s="8">
        <v>634</v>
      </c>
      <c r="E10" s="8">
        <v>13639465</v>
      </c>
      <c r="F10" s="8">
        <v>3710</v>
      </c>
      <c r="G10" s="2"/>
    </row>
    <row r="11" spans="3:7" x14ac:dyDescent="0.25">
      <c r="C11" s="7" t="s">
        <v>41</v>
      </c>
      <c r="D11" s="8">
        <v>103</v>
      </c>
      <c r="E11" s="8">
        <v>1689509</v>
      </c>
      <c r="F11" s="8">
        <v>480</v>
      </c>
      <c r="G11" s="2"/>
    </row>
    <row r="12" spans="3:7" x14ac:dyDescent="0.25">
      <c r="C12" s="7" t="s">
        <v>55</v>
      </c>
      <c r="D12" s="1">
        <f t="shared" ref="D12:F12" si="0">SUM(D8:D11)</f>
        <v>1644</v>
      </c>
      <c r="E12" s="1">
        <f t="shared" si="0"/>
        <v>38653540</v>
      </c>
      <c r="F12" s="1">
        <f t="shared" si="0"/>
        <v>9555</v>
      </c>
      <c r="G12" s="2"/>
    </row>
    <row r="13" spans="3:7" x14ac:dyDescent="0.25">
      <c r="C13" s="20" t="s">
        <v>57</v>
      </c>
      <c r="D13" s="20"/>
      <c r="E13" s="20"/>
      <c r="F13" s="20"/>
      <c r="G13" s="2"/>
    </row>
    <row r="14" spans="3:7" ht="15.75" customHeight="1" x14ac:dyDescent="0.25">
      <c r="C14" s="20"/>
      <c r="D14" s="20"/>
      <c r="E14" s="20"/>
      <c r="F14" s="20"/>
      <c r="G14" s="2"/>
    </row>
    <row r="15" spans="3:7" x14ac:dyDescent="0.25">
      <c r="C15" s="7" t="s">
        <v>17</v>
      </c>
      <c r="D15" s="8">
        <v>141</v>
      </c>
      <c r="E15" s="8">
        <v>14402089</v>
      </c>
      <c r="F15" s="8">
        <v>3197</v>
      </c>
      <c r="G15" s="2"/>
    </row>
    <row r="16" spans="3:7" x14ac:dyDescent="0.25">
      <c r="C16" s="7" t="s">
        <v>18</v>
      </c>
      <c r="D16" s="8">
        <v>162</v>
      </c>
      <c r="E16" s="8">
        <v>10672255</v>
      </c>
      <c r="F16" s="8">
        <v>2296</v>
      </c>
      <c r="G16" s="2"/>
    </row>
    <row r="17" spans="3:7" x14ac:dyDescent="0.25">
      <c r="C17" s="7" t="s">
        <v>35</v>
      </c>
      <c r="D17" s="8">
        <v>528</v>
      </c>
      <c r="E17" s="8">
        <v>39423767</v>
      </c>
      <c r="F17" s="8">
        <v>8186</v>
      </c>
      <c r="G17" s="2"/>
    </row>
    <row r="18" spans="3:7" x14ac:dyDescent="0.25">
      <c r="C18" s="7" t="s">
        <v>50</v>
      </c>
      <c r="D18" s="8">
        <v>805</v>
      </c>
      <c r="E18" s="8">
        <v>39934316</v>
      </c>
      <c r="F18" s="8">
        <v>9989</v>
      </c>
      <c r="G18" s="2"/>
    </row>
    <row r="19" spans="3:7" x14ac:dyDescent="0.25">
      <c r="C19" s="7" t="s">
        <v>55</v>
      </c>
      <c r="D19" s="1">
        <f>SUM(D15:D18)</f>
        <v>1636</v>
      </c>
      <c r="E19" s="1">
        <f>SUM(E15:E18)</f>
        <v>104432427</v>
      </c>
      <c r="F19" s="1">
        <f>SUM(F15:F18)</f>
        <v>23668</v>
      </c>
      <c r="G19" s="2"/>
    </row>
    <row r="20" spans="3:7" x14ac:dyDescent="0.25">
      <c r="C20" s="20" t="s">
        <v>58</v>
      </c>
      <c r="D20" s="20"/>
      <c r="E20" s="20"/>
      <c r="F20" s="20"/>
      <c r="G20" s="2"/>
    </row>
    <row r="21" spans="3:7" ht="15.75" customHeight="1" x14ac:dyDescent="0.25">
      <c r="C21" s="20"/>
      <c r="D21" s="20"/>
      <c r="E21" s="20"/>
      <c r="F21" s="20"/>
      <c r="G21" s="2"/>
    </row>
    <row r="22" spans="3:7" x14ac:dyDescent="0.25">
      <c r="C22" s="7" t="s">
        <v>12</v>
      </c>
      <c r="D22" s="8">
        <v>269</v>
      </c>
      <c r="E22" s="8">
        <v>18026021</v>
      </c>
      <c r="F22" s="8">
        <v>3554</v>
      </c>
      <c r="G22" s="2"/>
    </row>
    <row r="23" spans="3:7" x14ac:dyDescent="0.25">
      <c r="C23" s="7" t="s">
        <v>15</v>
      </c>
      <c r="D23" s="8">
        <v>109</v>
      </c>
      <c r="E23" s="8">
        <v>9081467</v>
      </c>
      <c r="F23" s="8">
        <v>1740</v>
      </c>
      <c r="G23" s="2"/>
    </row>
    <row r="24" spans="3:7" x14ac:dyDescent="0.25">
      <c r="C24" s="7" t="s">
        <v>22</v>
      </c>
      <c r="D24" s="8">
        <v>281</v>
      </c>
      <c r="E24" s="8">
        <v>32366302</v>
      </c>
      <c r="F24" s="8">
        <v>5527</v>
      </c>
      <c r="G24" s="2"/>
    </row>
    <row r="25" spans="3:7" x14ac:dyDescent="0.25">
      <c r="C25" s="7" t="s">
        <v>42</v>
      </c>
      <c r="D25" s="8">
        <v>790</v>
      </c>
      <c r="E25" s="8">
        <v>19055530</v>
      </c>
      <c r="F25" s="8">
        <v>4973</v>
      </c>
      <c r="G25" s="2"/>
    </row>
    <row r="26" spans="3:7" x14ac:dyDescent="0.25">
      <c r="C26" s="7" t="s">
        <v>45</v>
      </c>
      <c r="D26" s="8">
        <v>424</v>
      </c>
      <c r="E26" s="8">
        <v>63646934</v>
      </c>
      <c r="F26" s="8">
        <v>10279</v>
      </c>
      <c r="G26" s="2"/>
    </row>
    <row r="27" spans="3:7" x14ac:dyDescent="0.25">
      <c r="C27" s="7" t="s">
        <v>55</v>
      </c>
      <c r="D27" s="1">
        <f t="shared" ref="D27:F27" si="1">SUM(D22:D26)</f>
        <v>1873</v>
      </c>
      <c r="E27" s="1">
        <f t="shared" si="1"/>
        <v>142176254</v>
      </c>
      <c r="F27" s="1">
        <f t="shared" si="1"/>
        <v>26073</v>
      </c>
      <c r="G27" s="2"/>
    </row>
    <row r="28" spans="3:7" x14ac:dyDescent="0.25">
      <c r="C28" s="20" t="s">
        <v>59</v>
      </c>
      <c r="D28" s="20"/>
      <c r="E28" s="20"/>
      <c r="F28" s="20"/>
      <c r="G28" s="2"/>
    </row>
    <row r="29" spans="3:7" ht="15.75" customHeight="1" x14ac:dyDescent="0.25">
      <c r="C29" s="20"/>
      <c r="D29" s="20"/>
      <c r="E29" s="20"/>
      <c r="F29" s="20"/>
      <c r="G29" s="2"/>
    </row>
    <row r="30" spans="3:7" x14ac:dyDescent="0.25">
      <c r="C30" s="7" t="s">
        <v>4</v>
      </c>
      <c r="D30" s="8">
        <v>505</v>
      </c>
      <c r="E30" s="8">
        <v>23280613</v>
      </c>
      <c r="F30" s="8">
        <v>5584</v>
      </c>
      <c r="G30" s="2"/>
    </row>
    <row r="31" spans="3:7" x14ac:dyDescent="0.25">
      <c r="C31" s="7" t="s">
        <v>19</v>
      </c>
      <c r="D31" s="8">
        <v>385</v>
      </c>
      <c r="E31" s="8">
        <v>14838899</v>
      </c>
      <c r="F31" s="8">
        <v>3474</v>
      </c>
      <c r="G31" s="2"/>
    </row>
    <row r="32" spans="3:7" x14ac:dyDescent="0.25">
      <c r="C32" s="7" t="s">
        <v>27</v>
      </c>
      <c r="D32" s="8">
        <v>155</v>
      </c>
      <c r="E32" s="8">
        <v>38567209</v>
      </c>
      <c r="F32" s="8">
        <v>7280</v>
      </c>
      <c r="G32" s="2"/>
    </row>
    <row r="33" spans="3:17" x14ac:dyDescent="0.25">
      <c r="C33" s="7" t="s">
        <v>28</v>
      </c>
      <c r="D33" s="8">
        <v>226</v>
      </c>
      <c r="E33" s="8">
        <v>39910984</v>
      </c>
      <c r="F33" s="8">
        <v>7289</v>
      </c>
      <c r="G33" s="2"/>
    </row>
    <row r="34" spans="3:17" x14ac:dyDescent="0.25">
      <c r="C34" s="7" t="s">
        <v>34</v>
      </c>
      <c r="D34" s="8">
        <v>239</v>
      </c>
      <c r="E34" s="8">
        <v>11536678</v>
      </c>
      <c r="F34" s="8">
        <v>2903</v>
      </c>
      <c r="G34" s="2"/>
    </row>
    <row r="35" spans="3:17" x14ac:dyDescent="0.25">
      <c r="C35" s="7" t="s">
        <v>55</v>
      </c>
      <c r="D35" s="1">
        <f t="shared" ref="D35:F35" si="2">SUM(D30:D34)</f>
        <v>1510</v>
      </c>
      <c r="E35" s="1">
        <f t="shared" si="2"/>
        <v>128134383</v>
      </c>
      <c r="F35" s="1">
        <f t="shared" si="2"/>
        <v>26530</v>
      </c>
      <c r="G35" s="2"/>
    </row>
    <row r="36" spans="3:17" x14ac:dyDescent="0.25">
      <c r="C36" s="20" t="s">
        <v>60</v>
      </c>
      <c r="D36" s="20"/>
      <c r="E36" s="20"/>
      <c r="F36" s="20"/>
      <c r="G36" s="2"/>
    </row>
    <row r="37" spans="3:17" ht="15.75" customHeight="1" x14ac:dyDescent="0.25">
      <c r="C37" s="20"/>
      <c r="D37" s="21"/>
      <c r="E37" s="21"/>
      <c r="F37" s="21"/>
      <c r="G37" s="2"/>
    </row>
    <row r="38" spans="3:17" x14ac:dyDescent="0.25">
      <c r="C38" s="13" t="s">
        <v>0</v>
      </c>
      <c r="D38" s="8">
        <v>24</v>
      </c>
      <c r="E38" s="8">
        <v>8164792</v>
      </c>
      <c r="F38" s="8">
        <v>1324</v>
      </c>
      <c r="G38" s="2"/>
    </row>
    <row r="39" spans="3:17" x14ac:dyDescent="0.25">
      <c r="C39" s="13" t="s">
        <v>9</v>
      </c>
      <c r="D39" s="8">
        <v>60</v>
      </c>
      <c r="E39" s="8">
        <v>15677947</v>
      </c>
      <c r="F39" s="8">
        <v>3542</v>
      </c>
      <c r="G39" s="2"/>
    </row>
    <row r="40" spans="3:17" x14ac:dyDescent="0.25">
      <c r="C40" s="13" t="s">
        <v>16</v>
      </c>
      <c r="D40" s="8">
        <v>1054</v>
      </c>
      <c r="E40" s="8">
        <v>34726548</v>
      </c>
      <c r="F40" s="8">
        <v>8394</v>
      </c>
      <c r="G40" s="2"/>
      <c r="I40" s="17"/>
      <c r="J40" s="17"/>
      <c r="K40" s="17"/>
      <c r="L40" s="17"/>
      <c r="M40" s="17"/>
      <c r="N40" s="17"/>
      <c r="O40" s="17"/>
      <c r="P40" s="17"/>
      <c r="Q40" s="17"/>
    </row>
    <row r="41" spans="3:17" x14ac:dyDescent="0.25">
      <c r="C41" s="13" t="s">
        <v>26</v>
      </c>
      <c r="D41" s="8">
        <v>34</v>
      </c>
      <c r="E41" s="8">
        <v>50730322</v>
      </c>
      <c r="F41" s="8">
        <v>8068</v>
      </c>
      <c r="G41" s="2"/>
      <c r="I41" s="17"/>
      <c r="J41" s="17"/>
      <c r="K41" s="17"/>
      <c r="L41" s="17"/>
      <c r="M41" s="17"/>
      <c r="N41" s="17"/>
      <c r="O41" s="17"/>
      <c r="P41" s="17"/>
      <c r="Q41" s="17"/>
    </row>
    <row r="42" spans="3:17" x14ac:dyDescent="0.25">
      <c r="C42" s="13" t="s">
        <v>31</v>
      </c>
      <c r="D42" s="8">
        <v>313</v>
      </c>
      <c r="E42" s="8">
        <v>30587864</v>
      </c>
      <c r="F42" s="8">
        <v>6539</v>
      </c>
      <c r="G42" s="2"/>
      <c r="I42" s="17"/>
      <c r="J42" s="17"/>
      <c r="K42" s="17"/>
      <c r="L42" s="17"/>
      <c r="M42" s="17"/>
      <c r="N42" s="17"/>
      <c r="O42" s="17"/>
      <c r="P42" s="17"/>
      <c r="Q42" s="17"/>
    </row>
    <row r="43" spans="3:17" x14ac:dyDescent="0.25">
      <c r="C43" s="13" t="s">
        <v>47</v>
      </c>
      <c r="D43" s="8">
        <v>0</v>
      </c>
      <c r="E43" s="8">
        <v>0</v>
      </c>
      <c r="F43" s="8">
        <v>0</v>
      </c>
      <c r="G43" s="2"/>
      <c r="I43" s="17"/>
      <c r="J43" s="17"/>
      <c r="K43" s="17"/>
      <c r="L43" s="17"/>
      <c r="M43" s="17"/>
      <c r="N43" s="17"/>
      <c r="O43" s="17"/>
      <c r="P43" s="17"/>
      <c r="Q43" s="17"/>
    </row>
    <row r="44" spans="3:17" x14ac:dyDescent="0.25">
      <c r="C44" s="13" t="s">
        <v>48</v>
      </c>
      <c r="D44" s="8">
        <v>144</v>
      </c>
      <c r="E44" s="8">
        <v>24377441</v>
      </c>
      <c r="F44" s="8">
        <v>4505</v>
      </c>
      <c r="G44" s="2"/>
      <c r="I44" s="17"/>
      <c r="J44" s="17"/>
      <c r="K44" s="17"/>
      <c r="L44" s="17"/>
      <c r="M44" s="17"/>
      <c r="N44" s="17"/>
      <c r="O44" s="17"/>
      <c r="P44" s="17"/>
      <c r="Q44" s="17"/>
    </row>
    <row r="45" spans="3:17" x14ac:dyDescent="0.25">
      <c r="C45" s="7" t="s">
        <v>55</v>
      </c>
      <c r="D45" s="14">
        <f t="shared" ref="D45:F45" si="3">SUM(D38:D44)</f>
        <v>1629</v>
      </c>
      <c r="E45" s="14">
        <f t="shared" si="3"/>
        <v>164264914</v>
      </c>
      <c r="F45" s="14">
        <f t="shared" si="3"/>
        <v>32372</v>
      </c>
      <c r="G45" s="2"/>
      <c r="I45" s="17"/>
      <c r="J45" s="17"/>
      <c r="K45" s="17"/>
      <c r="L45" s="17"/>
      <c r="M45" s="17"/>
      <c r="N45" s="17"/>
      <c r="O45" s="17"/>
      <c r="P45" s="17"/>
      <c r="Q45" s="17"/>
    </row>
    <row r="46" spans="3:17" x14ac:dyDescent="0.25">
      <c r="C46" s="20" t="s">
        <v>61</v>
      </c>
      <c r="D46" s="20"/>
      <c r="E46" s="20"/>
      <c r="F46" s="20"/>
      <c r="G46" s="2"/>
      <c r="I46" s="9"/>
      <c r="J46" s="9"/>
      <c r="K46" s="9"/>
      <c r="L46" s="9"/>
      <c r="M46" s="9"/>
      <c r="N46" s="9"/>
      <c r="O46" s="9"/>
      <c r="P46" s="9"/>
      <c r="Q46" s="9"/>
    </row>
    <row r="47" spans="3:17" ht="15.75" customHeight="1" x14ac:dyDescent="0.25">
      <c r="C47" s="20"/>
      <c r="D47" s="21"/>
      <c r="E47" s="21"/>
      <c r="F47" s="21"/>
      <c r="G47" s="2"/>
      <c r="I47" s="17"/>
      <c r="J47" s="17"/>
      <c r="K47" s="17"/>
      <c r="L47" s="17"/>
      <c r="M47" s="17"/>
      <c r="N47" s="17"/>
      <c r="O47" s="17"/>
      <c r="P47" s="17"/>
      <c r="Q47" s="17"/>
    </row>
    <row r="48" spans="3:17" x14ac:dyDescent="0.25">
      <c r="C48" s="13" t="s">
        <v>10</v>
      </c>
      <c r="D48" s="8">
        <v>626</v>
      </c>
      <c r="E48" s="8">
        <v>22596201</v>
      </c>
      <c r="F48" s="8">
        <v>5730</v>
      </c>
      <c r="G48" s="6"/>
      <c r="I48" s="17"/>
      <c r="J48" s="17"/>
      <c r="K48" s="17"/>
      <c r="L48" s="17"/>
      <c r="M48" s="17"/>
      <c r="N48" s="17"/>
      <c r="O48" s="17"/>
      <c r="P48" s="17"/>
      <c r="Q48" s="17"/>
    </row>
    <row r="49" spans="3:17" x14ac:dyDescent="0.25">
      <c r="C49" s="13" t="s">
        <v>25</v>
      </c>
      <c r="D49" s="8">
        <v>326</v>
      </c>
      <c r="E49" s="8">
        <v>32281474</v>
      </c>
      <c r="F49" s="8">
        <v>6704</v>
      </c>
      <c r="G49" s="2"/>
      <c r="I49" s="17"/>
      <c r="J49" s="17"/>
      <c r="K49" s="17"/>
      <c r="L49" s="17"/>
      <c r="M49" s="17"/>
      <c r="N49" s="17"/>
      <c r="O49" s="17"/>
      <c r="P49" s="17"/>
      <c r="Q49" s="17"/>
    </row>
    <row r="50" spans="3:17" x14ac:dyDescent="0.25">
      <c r="C50" s="13" t="s">
        <v>36</v>
      </c>
      <c r="D50" s="8">
        <v>713</v>
      </c>
      <c r="E50" s="8">
        <v>35629456</v>
      </c>
      <c r="F50" s="8">
        <v>7928</v>
      </c>
      <c r="G50" s="2"/>
      <c r="I50" s="17"/>
      <c r="J50" s="17"/>
      <c r="K50" s="17"/>
      <c r="L50" s="17"/>
      <c r="M50" s="17"/>
      <c r="N50" s="17"/>
      <c r="O50" s="17"/>
      <c r="P50" s="17"/>
      <c r="Q50" s="17"/>
    </row>
    <row r="51" spans="3:17" x14ac:dyDescent="0.25">
      <c r="C51" s="13" t="s">
        <v>49</v>
      </c>
      <c r="D51" s="8">
        <v>1340</v>
      </c>
      <c r="E51" s="8">
        <v>61094919</v>
      </c>
      <c r="F51" s="8">
        <v>13950</v>
      </c>
      <c r="G51" s="2"/>
    </row>
    <row r="52" spans="3:17" x14ac:dyDescent="0.25">
      <c r="C52" s="7" t="s">
        <v>55</v>
      </c>
      <c r="D52" s="14">
        <f t="shared" ref="D52:F52" si="4">SUM(D48:D51)</f>
        <v>3005</v>
      </c>
      <c r="E52" s="14">
        <f t="shared" si="4"/>
        <v>151602050</v>
      </c>
      <c r="F52" s="14">
        <f t="shared" si="4"/>
        <v>34312</v>
      </c>
      <c r="G52" s="2"/>
    </row>
    <row r="53" spans="3:17" x14ac:dyDescent="0.25">
      <c r="C53" s="20" t="s">
        <v>62</v>
      </c>
      <c r="D53" s="20"/>
      <c r="E53" s="20"/>
      <c r="F53" s="20"/>
      <c r="G53" s="2"/>
    </row>
    <row r="54" spans="3:17" ht="15.75" customHeight="1" x14ac:dyDescent="0.25">
      <c r="C54" s="20"/>
      <c r="D54" s="20"/>
      <c r="E54" s="20"/>
      <c r="F54" s="20"/>
      <c r="G54" s="2"/>
    </row>
    <row r="55" spans="3:17" x14ac:dyDescent="0.25">
      <c r="C55" s="7" t="s">
        <v>23</v>
      </c>
      <c r="D55" s="8">
        <v>238</v>
      </c>
      <c r="E55" s="8">
        <v>14668532</v>
      </c>
      <c r="F55" s="8">
        <v>3525</v>
      </c>
      <c r="G55" s="2"/>
    </row>
    <row r="56" spans="3:17" x14ac:dyDescent="0.25">
      <c r="C56" s="7" t="s">
        <v>29</v>
      </c>
      <c r="D56" s="8">
        <v>362</v>
      </c>
      <c r="E56" s="8">
        <v>31285834</v>
      </c>
      <c r="F56" s="8">
        <v>6528</v>
      </c>
      <c r="G56" s="2"/>
    </row>
    <row r="57" spans="3:17" x14ac:dyDescent="0.25">
      <c r="C57" s="7" t="s">
        <v>33</v>
      </c>
      <c r="D57" s="8">
        <v>184</v>
      </c>
      <c r="E57" s="8">
        <v>12899992</v>
      </c>
      <c r="F57" s="8">
        <v>2622</v>
      </c>
      <c r="G57" s="2"/>
    </row>
    <row r="58" spans="3:17" x14ac:dyDescent="0.25">
      <c r="C58" s="7" t="s">
        <v>37</v>
      </c>
      <c r="D58" s="8">
        <v>607</v>
      </c>
      <c r="E58" s="8">
        <v>40128110</v>
      </c>
      <c r="F58" s="8">
        <v>8763</v>
      </c>
      <c r="G58" s="2"/>
    </row>
    <row r="59" spans="3:17" x14ac:dyDescent="0.25">
      <c r="C59" s="7" t="s">
        <v>55</v>
      </c>
      <c r="D59" s="1">
        <f t="shared" ref="D59:F59" si="5">SUM(D55:D58)</f>
        <v>1391</v>
      </c>
      <c r="E59" s="1">
        <f t="shared" si="5"/>
        <v>98982468</v>
      </c>
      <c r="F59" s="1">
        <f t="shared" si="5"/>
        <v>21438</v>
      </c>
      <c r="G59" s="2"/>
    </row>
    <row r="60" spans="3:17" x14ac:dyDescent="0.25">
      <c r="C60" s="20" t="s">
        <v>63</v>
      </c>
      <c r="D60" s="20"/>
      <c r="E60" s="20"/>
      <c r="F60" s="20"/>
      <c r="G60" s="2"/>
    </row>
    <row r="61" spans="3:17" ht="15.75" customHeight="1" x14ac:dyDescent="0.25">
      <c r="C61" s="20"/>
      <c r="D61" s="20"/>
      <c r="E61" s="20"/>
      <c r="F61" s="20"/>
      <c r="G61" s="2"/>
    </row>
    <row r="62" spans="3:17" x14ac:dyDescent="0.25">
      <c r="C62" s="7" t="s">
        <v>2</v>
      </c>
      <c r="D62" s="8">
        <v>277</v>
      </c>
      <c r="E62" s="8">
        <v>14778726</v>
      </c>
      <c r="F62" s="8">
        <v>3514</v>
      </c>
      <c r="G62" s="2"/>
    </row>
    <row r="63" spans="3:17" x14ac:dyDescent="0.25">
      <c r="C63" s="7" t="s">
        <v>7</v>
      </c>
      <c r="D63" s="8">
        <v>57</v>
      </c>
      <c r="E63" s="8">
        <v>3716759</v>
      </c>
      <c r="F63" s="8">
        <v>1070</v>
      </c>
      <c r="G63" s="2"/>
    </row>
    <row r="64" spans="3:17" x14ac:dyDescent="0.25">
      <c r="C64" s="7" t="s">
        <v>24</v>
      </c>
      <c r="D64" s="8">
        <v>241</v>
      </c>
      <c r="E64" s="8">
        <v>5353596</v>
      </c>
      <c r="F64" s="8">
        <v>1536</v>
      </c>
      <c r="G64" s="2"/>
    </row>
    <row r="65" spans="3:7" x14ac:dyDescent="0.25">
      <c r="C65" s="7" t="s">
        <v>40</v>
      </c>
      <c r="D65" s="8">
        <v>198</v>
      </c>
      <c r="E65" s="8">
        <v>12284170</v>
      </c>
      <c r="F65" s="8">
        <v>2925</v>
      </c>
      <c r="G65" s="2"/>
    </row>
    <row r="66" spans="3:7" x14ac:dyDescent="0.25">
      <c r="C66" s="7" t="s">
        <v>44</v>
      </c>
      <c r="D66" s="8">
        <v>138</v>
      </c>
      <c r="E66" s="8">
        <v>3993940</v>
      </c>
      <c r="F66" s="8">
        <v>1034</v>
      </c>
      <c r="G66" s="2"/>
    </row>
    <row r="67" spans="3:7" x14ac:dyDescent="0.25">
      <c r="C67" s="7" t="s">
        <v>55</v>
      </c>
      <c r="D67" s="1">
        <f t="shared" ref="D67:F67" si="6">SUM(D62:D66)</f>
        <v>911</v>
      </c>
      <c r="E67" s="1">
        <f t="shared" si="6"/>
        <v>40127191</v>
      </c>
      <c r="F67" s="1">
        <f t="shared" si="6"/>
        <v>10079</v>
      </c>
      <c r="G67" s="2"/>
    </row>
    <row r="68" spans="3:7" x14ac:dyDescent="0.25">
      <c r="C68" s="20" t="s">
        <v>64</v>
      </c>
      <c r="D68" s="20"/>
      <c r="E68" s="20"/>
      <c r="F68" s="20"/>
      <c r="G68" s="2"/>
    </row>
    <row r="69" spans="3:7" ht="15.75" customHeight="1" x14ac:dyDescent="0.25">
      <c r="C69" s="20"/>
      <c r="D69" s="20"/>
      <c r="E69" s="20"/>
      <c r="F69" s="20"/>
      <c r="G69" s="2"/>
    </row>
    <row r="70" spans="3:7" x14ac:dyDescent="0.25">
      <c r="C70" s="7" t="s">
        <v>3</v>
      </c>
      <c r="D70" s="8">
        <v>18</v>
      </c>
      <c r="E70" s="8">
        <v>415805</v>
      </c>
      <c r="F70" s="8">
        <v>150</v>
      </c>
      <c r="G70" s="2"/>
    </row>
    <row r="71" spans="3:7" x14ac:dyDescent="0.25">
      <c r="C71" s="7" t="s">
        <v>8</v>
      </c>
      <c r="D71" s="8">
        <v>35</v>
      </c>
      <c r="E71" s="8">
        <v>11830752</v>
      </c>
      <c r="F71" s="8">
        <v>2158</v>
      </c>
      <c r="G71" s="2"/>
    </row>
    <row r="72" spans="3:7" x14ac:dyDescent="0.25">
      <c r="C72" s="7" t="s">
        <v>11</v>
      </c>
      <c r="D72" s="8">
        <v>145</v>
      </c>
      <c r="E72" s="8">
        <v>3163926</v>
      </c>
      <c r="F72" s="8">
        <v>1001</v>
      </c>
      <c r="G72" s="2"/>
    </row>
    <row r="73" spans="3:7" x14ac:dyDescent="0.25">
      <c r="C73" s="7" t="s">
        <v>13</v>
      </c>
      <c r="D73" s="8">
        <v>1</v>
      </c>
      <c r="E73" s="8">
        <v>17129</v>
      </c>
      <c r="F73" s="8">
        <v>6</v>
      </c>
      <c r="G73" s="2"/>
    </row>
    <row r="74" spans="3:7" x14ac:dyDescent="0.25">
      <c r="C74" s="7" t="s">
        <v>14</v>
      </c>
      <c r="D74" s="8">
        <v>95</v>
      </c>
      <c r="E74" s="8">
        <v>23785464</v>
      </c>
      <c r="F74" s="8">
        <v>4118</v>
      </c>
      <c r="G74" s="2"/>
    </row>
    <row r="75" spans="3:7" x14ac:dyDescent="0.25">
      <c r="C75" s="7" t="s">
        <v>20</v>
      </c>
      <c r="D75" s="8">
        <v>160</v>
      </c>
      <c r="E75" s="8">
        <v>35226045</v>
      </c>
      <c r="F75" s="8">
        <v>5883</v>
      </c>
      <c r="G75" s="2"/>
    </row>
    <row r="76" spans="3:7" x14ac:dyDescent="0.25">
      <c r="C76" s="7" t="s">
        <v>30</v>
      </c>
      <c r="D76" s="8">
        <v>439</v>
      </c>
      <c r="E76" s="8">
        <v>13902542</v>
      </c>
      <c r="F76" s="8">
        <v>3567</v>
      </c>
      <c r="G76" s="2"/>
    </row>
    <row r="77" spans="3:7" x14ac:dyDescent="0.25">
      <c r="C77" s="7" t="s">
        <v>32</v>
      </c>
      <c r="D77" s="8">
        <v>789</v>
      </c>
      <c r="E77" s="8">
        <v>30735250</v>
      </c>
      <c r="F77" s="8">
        <v>7307</v>
      </c>
      <c r="G77" s="2"/>
    </row>
    <row r="78" spans="3:7" x14ac:dyDescent="0.25">
      <c r="C78" s="7" t="s">
        <v>55</v>
      </c>
      <c r="D78" s="1">
        <f t="shared" ref="D78:F78" si="7">SUM(D70:D77)</f>
        <v>1682</v>
      </c>
      <c r="E78" s="1">
        <f t="shared" si="7"/>
        <v>119076913</v>
      </c>
      <c r="F78" s="1">
        <f t="shared" si="7"/>
        <v>24190</v>
      </c>
      <c r="G78" s="2"/>
    </row>
    <row r="79" spans="3:7" x14ac:dyDescent="0.25">
      <c r="C79" s="20" t="s">
        <v>65</v>
      </c>
      <c r="D79" s="20"/>
      <c r="E79" s="20"/>
      <c r="F79" s="20"/>
      <c r="G79" s="2"/>
    </row>
    <row r="80" spans="3:7" ht="15.75" customHeight="1" x14ac:dyDescent="0.25">
      <c r="C80" s="20"/>
      <c r="D80" s="20"/>
      <c r="E80" s="20"/>
      <c r="F80" s="20"/>
      <c r="G80" s="2"/>
    </row>
    <row r="81" spans="2:8" x14ac:dyDescent="0.25">
      <c r="C81" s="7" t="s">
        <v>6</v>
      </c>
      <c r="D81" s="8">
        <v>53</v>
      </c>
      <c r="E81" s="8">
        <v>749003</v>
      </c>
      <c r="F81" s="8">
        <v>250</v>
      </c>
    </row>
    <row r="82" spans="2:8" x14ac:dyDescent="0.25">
      <c r="C82" s="7" t="s">
        <v>38</v>
      </c>
      <c r="D82" s="8">
        <v>68</v>
      </c>
      <c r="E82" s="8">
        <v>1476146</v>
      </c>
      <c r="F82" s="8">
        <v>369</v>
      </c>
    </row>
    <row r="83" spans="2:8" x14ac:dyDescent="0.25">
      <c r="C83" s="7" t="s">
        <v>39</v>
      </c>
      <c r="D83" s="8">
        <v>221</v>
      </c>
      <c r="E83" s="8">
        <v>8717171</v>
      </c>
      <c r="F83" s="8">
        <v>2109</v>
      </c>
    </row>
    <row r="84" spans="2:8" x14ac:dyDescent="0.25">
      <c r="C84" s="7" t="s">
        <v>66</v>
      </c>
      <c r="D84" s="8">
        <v>0</v>
      </c>
      <c r="E84" s="8">
        <v>0</v>
      </c>
      <c r="F84" s="8">
        <v>0</v>
      </c>
    </row>
    <row r="85" spans="2:8" x14ac:dyDescent="0.25">
      <c r="C85" s="7" t="s">
        <v>43</v>
      </c>
      <c r="D85" s="8">
        <v>39</v>
      </c>
      <c r="E85" s="8">
        <v>1468496</v>
      </c>
      <c r="F85" s="8">
        <v>354</v>
      </c>
    </row>
    <row r="86" spans="2:8" x14ac:dyDescent="0.25">
      <c r="C86" s="7" t="s">
        <v>46</v>
      </c>
      <c r="D86" s="8">
        <v>167</v>
      </c>
      <c r="E86" s="8">
        <v>2757444</v>
      </c>
      <c r="F86" s="8">
        <v>691</v>
      </c>
    </row>
    <row r="87" spans="2:8" x14ac:dyDescent="0.25">
      <c r="C87" s="7" t="s">
        <v>51</v>
      </c>
      <c r="D87" s="8">
        <v>118</v>
      </c>
      <c r="E87" s="8">
        <v>1692931</v>
      </c>
      <c r="F87" s="8">
        <v>509</v>
      </c>
    </row>
    <row r="88" spans="2:8" x14ac:dyDescent="0.25">
      <c r="C88" s="7" t="s">
        <v>52</v>
      </c>
      <c r="D88" s="8">
        <v>27</v>
      </c>
      <c r="E88" s="8">
        <v>3526965</v>
      </c>
      <c r="F88" s="8">
        <v>738</v>
      </c>
    </row>
    <row r="89" spans="2:8" x14ac:dyDescent="0.25">
      <c r="C89" s="7" t="s">
        <v>55</v>
      </c>
      <c r="D89" s="1">
        <f t="shared" ref="D89:F89" si="8">SUM(D81:D88)</f>
        <v>693</v>
      </c>
      <c r="E89" s="1">
        <f t="shared" si="8"/>
        <v>20388156</v>
      </c>
      <c r="F89" s="1">
        <f t="shared" si="8"/>
        <v>5020</v>
      </c>
    </row>
    <row r="90" spans="2:8" ht="15.75" customHeight="1" x14ac:dyDescent="0.25">
      <c r="C90" s="18" t="s">
        <v>67</v>
      </c>
      <c r="D90" s="19">
        <f>D12+D19+D27+D35+D45+D52+D59+D67+D78+D89</f>
        <v>15974</v>
      </c>
      <c r="E90" s="19">
        <f>E12+E19+E27+E35+E45+E52+E59+E67+E78+E89</f>
        <v>1007838296</v>
      </c>
      <c r="F90" s="19">
        <f>F12+F19+F27+F35+F45+F52+F59+F67+F78+F89</f>
        <v>213237</v>
      </c>
    </row>
    <row r="91" spans="2:8" ht="24.75" customHeight="1" x14ac:dyDescent="0.25">
      <c r="C91" s="18"/>
      <c r="D91" s="19"/>
      <c r="E91" s="19"/>
      <c r="F91" s="19"/>
      <c r="H91" s="2"/>
    </row>
    <row r="93" spans="2:8" x14ac:dyDescent="0.25">
      <c r="C93" s="3"/>
    </row>
    <row r="94" spans="2:8" ht="16.5" x14ac:dyDescent="0.25">
      <c r="C94" s="4" t="s">
        <v>68</v>
      </c>
      <c r="D94" s="10"/>
      <c r="E94" s="11"/>
      <c r="F94" s="12"/>
    </row>
    <row r="95" spans="2:8" x14ac:dyDescent="0.25">
      <c r="C95" s="16" t="s">
        <v>71</v>
      </c>
      <c r="D95" s="15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B6C3BADF-73B1-4E67-BB52-EDE5C5D6FF95}" scale="90" showGridLines="0" topLeftCell="B1">
      <pane xSplit="1" ySplit="5" topLeftCell="C79" activePane="bottomRight" state="frozen"/>
      <selection pane="bottomRight" activeCell="D22" sqref="D22:F26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2021-10-18T05:44:05Z</dcterms:modified>
  <cp:contentStatus/>
</cp:coreProperties>
</file>