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9" i="1" l="1"/>
  <c r="B10" i="1" l="1"/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<sst xmlns="http://schemas.openxmlformats.org/spreadsheetml/2006/main" count="24" uniqueCount="24">
  <si>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</si>
  <si>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</si>
  <si>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</si>
  <si>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</si>
  <si>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</si>
  <si>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</si>
  <si>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</si>
  <si>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Pieno gamintojų parduotas natūralaus riebumo pieno kiekis perdirbimui, tūkst. t</t>
  </si>
  <si>
    <t xml:space="preserve">Kitoje ES šalyje registruotam ūkio subjektui </t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</si>
  <si>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</si>
  <si>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</si>
  <si>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</si>
  <si>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</si>
  <si>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</si>
  <si>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</si>
  <si>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</si>
  <si>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</si>
  <si>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</si>
  <si>
    <t>2019 - 2020 m.**</t>
  </si>
  <si>
    <t>Šaltinis: Pieno apskaitos informacinė sistema © VĮ ŽŪIKVC</t>
  </si>
  <si>
    <t>2020 m.</t>
  </si>
  <si>
    <t>Iš viso</t>
  </si>
  <si>
    <t>Atnaujinta 2021-10-19</t>
  </si>
  <si>
    <t>2021 m. 10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</si>
</sst>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Lapas1!$A$5:$A$11</c:f>
              <c:strCache>
                <c:ptCount val="7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2021 m. 10 mėn.</c:v>
                </c:pt>
              </c:strCache>
            </c:strRef>
          </c:cat>
          <c:val>
            <c:numRef>
              <c:f>Lapas1!$B$5:$B$11</c:f>
              <c:numCache>
                <c:formatCode>0.00</c:formatCode>
                <c:ptCount val="7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  <c:pt idx="5">
                  <c:v>1364.8999999999999</c:v>
                </c:pt>
                <c:pt idx="6">
                  <c:v>1137.8286188999998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1632"/>
        <c:axId val="434675440"/>
        <c:axId val="0"/>
      </c:bar3DChart>
      <c:catAx>
        <c:axId val="43467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5440"/>
        <c:crosses val="autoZero"/>
        <c:auto val="1"/>
        <c:lblAlgn val="ctr"/>
        <c:lblOffset val="100"/>
        <c:noMultiLvlLbl val="0"/>
      </c:catAx>
      <c:valAx>
        <c:axId val="434675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Lapas1!$A$5:$A$11</c:f>
              <c:strCache>
                <c:ptCount val="7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2021 m. 10 mėn.</c:v>
                </c:pt>
              </c:strCache>
            </c:strRef>
          </c:cat>
          <c:val>
            <c:numRef>
              <c:f>Lapas1!$C$5:$C$11</c:f>
              <c:numCache>
                <c:formatCode>0.00</c:formatCode>
                <c:ptCount val="7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  <c:pt idx="5">
                  <c:v>1346.36</c:v>
                </c:pt>
                <c:pt idx="6">
                  <c:v>1125.4158809999999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2720"/>
        <c:axId val="434668912"/>
        <c:axId val="0"/>
      </c:bar3DChart>
      <c:catAx>
        <c:axId val="43467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68912"/>
        <c:crosses val="autoZero"/>
        <c:auto val="1"/>
        <c:lblAlgn val="ctr"/>
        <c:lblOffset val="100"/>
        <c:noMultiLvlLbl val="0"/>
      </c:catAx>
      <c:valAx>
        <c:axId val="434668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Lapas1!$A$5:$A$11</c:f>
              <c:strCache>
                <c:ptCount val="7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2021 m. 10 mėn.</c:v>
                </c:pt>
              </c:strCache>
            </c:strRef>
          </c:cat>
          <c:val>
            <c:numRef>
              <c:f>Lapas1!$D$5:$D$11</c:f>
              <c:numCache>
                <c:formatCode>0.00</c:formatCode>
                <c:ptCount val="7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  <c:pt idx="5">
                  <c:v>18.54</c:v>
                </c:pt>
                <c:pt idx="6">
                  <c:v>12.4127379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1088"/>
        <c:axId val="434673264"/>
        <c:axId val="0"/>
      </c:bar3DChart>
      <c:catAx>
        <c:axId val="43467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3264"/>
        <c:crosses val="autoZero"/>
        <c:auto val="1"/>
        <c:lblAlgn val="ctr"/>
        <c:lblOffset val="100"/>
        <c:noMultiLvlLbl val="0"/>
      </c:catAx>
      <c:valAx>
        <c:axId val="434673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Lapas1!$F$5:$F$9</c:f>
              <c:strCache>
                <c:ptCount val="5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  <c:pt idx="4">
                  <c:v>2019 - 2020 m.**</c:v>
                </c:pt>
              </c:strCache>
            </c:strRef>
          </c:cat>
          <c:val>
            <c:numRef>
              <c:f>Lapas1!$G$5:$G$9</c:f>
              <c:numCache>
                <c:formatCode>0.00</c:formatCode>
                <c:ptCount val="5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  <c:pt idx="4">
                  <c:v>30.717279000000001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3808"/>
        <c:axId val="576255696"/>
        <c:axId val="0"/>
      </c:bar3DChart>
      <c:catAx>
        <c:axId val="43467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576255696"/>
        <c:crosses val="autoZero"/>
        <c:auto val="1"/>
        <c:lblAlgn val="ctr"/>
        <c:lblOffset val="100"/>
        <c:noMultiLvlLbl val="0"/>
      </c:catAx>
      <c:valAx>
        <c:axId val="576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3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14</xdr:row>
      <xdr:rowOff>104772</xdr:rowOff>
    </xdr:from>
    <xdr:to>
      <xdr:col>4</xdr:col>
      <xdr:colOff>504825</xdr:colOff>
      <xdr:row>29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34926</xdr:rowOff>
    </xdr:from>
    <xdr:to>
      <xdr:col>4</xdr:col>
      <xdr:colOff>514349</xdr:colOff>
      <xdr:row>43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142875</xdr:rowOff>
    </xdr:from>
    <xdr:to>
      <xdr:col>4</xdr:col>
      <xdr:colOff>485775</xdr:colOff>
      <xdr:row>58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14</xdr:row>
      <xdr:rowOff>101600</xdr:rowOff>
    </xdr:from>
    <xdr:to>
      <xdr:col>9</xdr:col>
      <xdr:colOff>571499</xdr:colOff>
      <xdr:row>32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70" zoomScaleNormal="70" workbookViewId="0">
      <pane ySplit="14" topLeftCell="A15" activePane="bottomLeft" state="frozen"/>
      <selection pane="bottomLeft" activeCell="D11" sqref="D11"/>
    </sheetView>
  </sheetViews>
  <sheetFormatPr defaultRowHeight="15" x14ac:dyDescent="0.25"/>
  <cols>
    <col min="1" max="1" width="20.28515625" customWidth="1"/>
    <col min="2" max="2" width="15.57031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9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7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21</v>
      </c>
      <c r="C4" s="5" t="s">
        <v>10</v>
      </c>
      <c r="D4" s="5" t="s">
        <v>8</v>
      </c>
      <c r="F4" s="17"/>
      <c r="G4" s="17"/>
    </row>
    <row r="5" spans="1:7" ht="18.75" x14ac:dyDescent="0.3">
      <c r="A5" s="1" t="s">
        <v>3</v>
      </c>
      <c r="B5" s="6">
        <f t="shared" ref="B5:B10" si="0">SUM(C5:D5)</f>
        <v>1436.4549999999999</v>
      </c>
      <c r="C5" s="6">
        <v>1436.4549999999999</v>
      </c>
      <c r="D5" s="6">
        <v>0</v>
      </c>
      <c r="E5" s="7"/>
      <c r="F5" s="1" t="s">
        <v>12</v>
      </c>
      <c r="G5" s="6">
        <v>35.143274300000002</v>
      </c>
    </row>
    <row r="6" spans="1:7" ht="18.75" x14ac:dyDescent="0.3">
      <c r="A6" s="1" t="s">
        <v>4</v>
      </c>
      <c r="B6" s="6">
        <f t="shared" si="0"/>
        <v>1410.42</v>
      </c>
      <c r="C6" s="6">
        <v>1409.46</v>
      </c>
      <c r="D6" s="6">
        <v>0.96</v>
      </c>
      <c r="E6" s="7"/>
      <c r="F6" s="1" t="s">
        <v>13</v>
      </c>
      <c r="G6" s="6">
        <v>33.510385800000002</v>
      </c>
    </row>
    <row r="7" spans="1:7" ht="18.75" x14ac:dyDescent="0.3">
      <c r="A7" s="1" t="s">
        <v>5</v>
      </c>
      <c r="B7" s="6">
        <f t="shared" si="0"/>
        <v>1396.944</v>
      </c>
      <c r="C7" s="6">
        <v>1395.2239999999999</v>
      </c>
      <c r="D7" s="6">
        <v>1.72</v>
      </c>
      <c r="E7" s="7"/>
      <c r="F7" s="1" t="s">
        <v>14</v>
      </c>
      <c r="G7" s="6">
        <v>31.783187699999999</v>
      </c>
    </row>
    <row r="8" spans="1:7" ht="18.75" x14ac:dyDescent="0.3">
      <c r="A8" s="1" t="s">
        <v>6</v>
      </c>
      <c r="B8" s="6">
        <f t="shared" si="0"/>
        <v>1362.1890000000001</v>
      </c>
      <c r="C8" s="6">
        <v>1355.989</v>
      </c>
      <c r="D8" s="6">
        <v>6.2</v>
      </c>
      <c r="E8" s="7"/>
      <c r="F8" s="1" t="s">
        <v>16</v>
      </c>
      <c r="G8" s="13">
        <f>26074743.2/1000000</f>
        <v>26.0747432</v>
      </c>
    </row>
    <row r="9" spans="1:7" ht="18.75" x14ac:dyDescent="0.3">
      <c r="A9" s="1" t="s">
        <v>17</v>
      </c>
      <c r="B9" s="6">
        <f t="shared" si="0"/>
        <v>1352.6699999999998</v>
      </c>
      <c r="C9" s="6">
        <v>1339.59</v>
      </c>
      <c r="D9" s="6">
        <v>13.08</v>
      </c>
      <c r="E9" s="7"/>
      <c r="F9" s="1" t="s">
        <v>18</v>
      </c>
      <c r="G9" s="13">
        <f>30717279/1000000</f>
        <v>30.717279000000001</v>
      </c>
    </row>
    <row r="10" spans="1:7" ht="18.75" x14ac:dyDescent="0.3">
      <c r="A10" s="1" t="s">
        <v>20</v>
      </c>
      <c r="B10" s="6">
        <f t="shared" si="0"/>
        <v>1364.8999999999999</v>
      </c>
      <c r="C10" s="6">
        <v>1346.36</v>
      </c>
      <c r="D10" s="6">
        <v>18.54</v>
      </c>
      <c r="E10" s="7"/>
      <c r="F10" s="12" t="s">
        <v>15</v>
      </c>
      <c r="G10" s="8"/>
    </row>
    <row r="11" spans="1:7" ht="18.75" x14ac:dyDescent="0.3">
      <c r="A11" s="1" t="s">
        <v>23</v>
      </c>
      <c r="B11" s="6">
        <f t="shared" ref="B11" si="1">SUM(C11:D11)</f>
        <v>1137.8286188999998</v>
      </c>
      <c r="C11" s="6">
        <v>1125.4158809999999</v>
      </c>
      <c r="D11" s="6">
        <v>12.4127379</v>
      </c>
      <c r="E11" s="7"/>
      <c r="F11" s="12"/>
      <c r="G11" s="8"/>
    </row>
    <row r="12" spans="1:7" ht="21" customHeight="1" x14ac:dyDescent="0.3">
      <c r="A12" s="11" t="s">
        <v>11</v>
      </c>
      <c r="B12" s="9"/>
      <c r="C12" s="9"/>
      <c r="D12" s="9"/>
      <c r="E12" s="7"/>
      <c r="F12" s="8"/>
      <c r="G12" s="8"/>
    </row>
    <row r="13" spans="1:7" ht="18.75" x14ac:dyDescent="0.3">
      <c r="A13" s="11" t="s">
        <v>19</v>
      </c>
      <c r="B13" s="9"/>
      <c r="C13" s="9"/>
      <c r="D13" s="9"/>
      <c r="E13" s="7"/>
      <c r="F13" s="8"/>
      <c r="G13" s="8"/>
    </row>
    <row r="14" spans="1:7" ht="12.75" customHeight="1" x14ac:dyDescent="0.25">
      <c r="A14" s="10" t="s">
        <v>22</v>
      </c>
      <c r="B14" s="3"/>
      <c r="C14" s="4"/>
      <c r="E14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Jurgita Stonienė</cp:lastModifiedBy>
  <dcterms:created xsi:type="dcterms:W3CDTF">2019-01-16T13:01:21Z</dcterms:created>
  <dcterms:modified xsi:type="dcterms:W3CDTF">2021-11-30T14:03:06Z</dcterms:modified>
  <cp:contentStatus/>
</cp:coreProperties>
</file>