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2022\"/>
    </mc:Choice>
  </mc:AlternateContent>
  <xr:revisionPtr revIDLastSave="0" documentId="8_{7E27D71D-90A8-4C70-ADE9-ECA78DFD4E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G9" i="1" l="1"/>
  <c r="B10" i="1" l="1"/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<sst xmlns="http://schemas.openxmlformats.org/spreadsheetml/2006/main" count="25" uniqueCount="25">
  <si>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</si>
  <si>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</si>
  <si>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</si>
  <si>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</si>
  <si>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</si>
  <si>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</si>
  <si>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</si>
  <si>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Pieno gamintojų parduotas natūralaus riebumo pieno kiekis perdirbimui, tūkst. t</t>
  </si>
  <si>
    <t xml:space="preserve">Kitoje ES šalyje registruotam ūkio subjektui </t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</si>
  <si>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</si>
  <si>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</si>
  <si>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</si>
  <si>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</si>
  <si>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</si>
  <si>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</si>
  <si>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</si>
  <si>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</si>
  <si>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</si>
  <si>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2019 - 2020 m.**</t>
  </si>
  <si>
    <t>Šaltinis: Pieno apskaitos informacinė sistema © VĮ ŽŪIKVC</t>
  </si>
  <si>
    <t>2020 m.</t>
  </si>
  <si>
    <t>Iš viso</t>
  </si>
  <si>
    <t>2022 m.</t>
  </si>
  <si>
    <t>2022 m. 1-6 mėn.</t>
  </si>
  <si>
    <t>Atnaujinta 2022-08-01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</si>
</sst>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6-4B18-A526-B7ADA62A6369}"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6-4B18-A526-B7ADA62A6369}"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6-4B18-A526-B7ADA62A6369}"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F6-4B18-A526-B7ADA62A63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Lapas1!$A$5:$A$12</c:f>
              <c:strCache>
                <c:ptCount val="8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2022 m.</c:v>
                </c:pt>
                <c:pt idx="7">
                  <c:v>2022 m. 1-6 mėn.</c:v>
                </c:pt>
              </c:strCache>
            </c:strRef>
          </c:cat>
          <c:val>
            <c:numRef>
              <c:f>Lapas1!$B$5:$B$12</c:f>
              <c:numCache>
                <c:formatCode>0.00</c:formatCode>
                <c:ptCount val="8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1364.8999999999999</c:v>
                </c:pt>
                <c:pt idx="6">
                  <c:v>1348.6531607000002</c:v>
                </c:pt>
                <c:pt idx="7">
                  <c:v>652.00076799999999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6-4B18-A526-B7ADA62A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1632"/>
        <c:axId val="434675440"/>
        <c:axId val="0"/>
      </c:bar3DChart>
      <c:catAx>
        <c:axId val="43467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8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5440"/>
        <c:crosses val="autoZero"/>
        <c:auto val="1"/>
        <c:lblAlgn val="ctr"/>
        <c:lblOffset val="100"/>
        <c:noMultiLvlLbl val="0"/>
      </c:catAx>
      <c:valAx>
        <c:axId val="434675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/>
              <a:t>Pieno gamintojų parduotas perdirbti pieno kiekis, tūkst. t 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D-486F-8827-738CD4BF9EF4}"/>
                </c:ext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D-486F-8827-738CD4BF9EF4}"/>
                </c:ext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D-486F-8827-738CD4BF9EF4}"/>
                </c:ext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5D-486F-8827-738CD4BF9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Lapas1!$A$5:$A$12</c:f>
              <c:strCache>
                <c:ptCount val="8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2022 m.</c:v>
                </c:pt>
                <c:pt idx="7">
                  <c:v>2022 m. 1-6 mėn.</c:v>
                </c:pt>
              </c:strCache>
            </c:strRef>
          </c:cat>
          <c:val>
            <c:numRef>
              <c:f>Lapas1!$C$5:$C$12</c:f>
              <c:numCache>
                <c:formatCode>0.00</c:formatCode>
                <c:ptCount val="8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1346.36</c:v>
                </c:pt>
                <c:pt idx="6">
                  <c:v>1333.1602608000001</c:v>
                </c:pt>
                <c:pt idx="7">
                  <c:v>643.65171599999996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5D-486F-8827-738CD4BF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2720"/>
        <c:axId val="434668912"/>
        <c:axId val="0"/>
      </c:bar3DChart>
      <c:catAx>
        <c:axId val="43467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68912"/>
        <c:crosses val="autoZero"/>
        <c:auto val="1"/>
        <c:lblAlgn val="ctr"/>
        <c:lblOffset val="100"/>
        <c:noMultiLvlLbl val="0"/>
      </c:catAx>
      <c:valAx>
        <c:axId val="434668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46-40EC-8A39-564C2D7462A7}"/>
                </c:ext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6-40EC-8A39-564C2D7462A7}"/>
                </c:ext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6-40EC-8A39-564C2D7462A7}"/>
                </c:ext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6-40EC-8A39-564C2D7462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Lapas1!$A$5:$A$12</c:f>
              <c:strCache>
                <c:ptCount val="8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</c:v>
                </c:pt>
                <c:pt idx="6">
                  <c:v>2022 m.</c:v>
                </c:pt>
                <c:pt idx="7">
                  <c:v>2022 m. 1-6 mėn.</c:v>
                </c:pt>
              </c:strCache>
            </c:strRef>
          </c:cat>
          <c:val>
            <c:numRef>
              <c:f>Lapas1!$D$5:$D$12</c:f>
              <c:numCache>
                <c:formatCode>0.00</c:formatCode>
                <c:ptCount val="8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18.54</c:v>
                </c:pt>
                <c:pt idx="6">
                  <c:v>15.492899899999999</c:v>
                </c:pt>
                <c:pt idx="7">
                  <c:v>8.3490520000000004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6-40EC-8A39-564C2D746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1088"/>
        <c:axId val="434673264"/>
        <c:axId val="0"/>
      </c:bar3DChart>
      <c:catAx>
        <c:axId val="43467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3264"/>
        <c:crosses val="autoZero"/>
        <c:auto val="1"/>
        <c:lblAlgn val="ctr"/>
        <c:lblOffset val="100"/>
        <c:noMultiLvlLbl val="0"/>
      </c:catAx>
      <c:valAx>
        <c:axId val="434673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04-4BF2-81EC-F698A32B7021}"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4-4BF2-81EC-F698A32B7021}"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04-4BF2-81EC-F698A32B7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Lapas1!$F$5:$F$9</c:f>
              <c:strCache>
                <c:ptCount val="5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  <c:pt idx="4">
                  <c:v>2019 - 2020 m.**</c:v>
                </c:pt>
              </c:strCache>
            </c:strRef>
          </c:cat>
          <c:val>
            <c:numRef>
              <c:f>Lapas1!$G$5:$G$9</c:f>
              <c:numCache>
                <c:formatCode>0.00</c:formatCode>
                <c:ptCount val="5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  <c:pt idx="4">
                  <c:v>30.717279000000001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04-4BF2-81EC-F698A32B7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673808"/>
        <c:axId val="576255696"/>
        <c:axId val="0"/>
      </c:bar3DChart>
      <c:catAx>
        <c:axId val="43467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576255696"/>
        <c:crosses val="autoZero"/>
        <c:auto val="1"/>
        <c:lblAlgn val="ctr"/>
        <c:lblOffset val="100"/>
        <c:noMultiLvlLbl val="0"/>
      </c:catAx>
      <c:valAx>
        <c:axId val="576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346738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15</xdr:row>
      <xdr:rowOff>104772</xdr:rowOff>
    </xdr:from>
    <xdr:to>
      <xdr:col>5</xdr:col>
      <xdr:colOff>95250</xdr:colOff>
      <xdr:row>30</xdr:row>
      <xdr:rowOff>81642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13608</xdr:rowOff>
    </xdr:from>
    <xdr:to>
      <xdr:col>5</xdr:col>
      <xdr:colOff>122463</xdr:colOff>
      <xdr:row>44</xdr:row>
      <xdr:rowOff>163286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142875</xdr:rowOff>
    </xdr:from>
    <xdr:to>
      <xdr:col>5</xdr:col>
      <xdr:colOff>122463</xdr:colOff>
      <xdr:row>60</xdr:row>
      <xdr:rowOff>68035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175531</xdr:colOff>
      <xdr:row>15</xdr:row>
      <xdr:rowOff>74386</xdr:rowOff>
    </xdr:from>
    <xdr:to>
      <xdr:col>10</xdr:col>
      <xdr:colOff>598714</xdr:colOff>
      <xdr:row>32</xdr:row>
      <xdr:rowOff>108857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zoomScale="70" zoomScaleNormal="70" workbookViewId="0">
      <pane ySplit="15" topLeftCell="A16" activePane="bottomLeft" state="frozen"/>
      <selection pane="bottomLeft" activeCell="L6" sqref="L6"/>
    </sheetView>
  </sheetViews>
  <sheetFormatPr defaultRowHeight="14.4" x14ac:dyDescent="0.3"/>
  <cols>
    <col min="1" max="1" width="20.33203125" customWidth="1"/>
    <col min="2" max="2" width="15.5546875" customWidth="1"/>
    <col min="3" max="3" width="17.88671875" customWidth="1"/>
    <col min="4" max="4" width="20.6640625" customWidth="1"/>
    <col min="6" max="6" width="21" customWidth="1"/>
    <col min="7" max="7" width="33.88671875" customWidth="1"/>
  </cols>
  <sheetData>
    <row r="1" spans="1:7" ht="17.399999999999999" x14ac:dyDescent="0.3">
      <c r="A1" s="14" t="s">
        <v>9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7</v>
      </c>
      <c r="C3" s="16"/>
      <c r="D3" s="16"/>
      <c r="F3" s="17" t="s">
        <v>1</v>
      </c>
      <c r="G3" s="17" t="s">
        <v>2</v>
      </c>
    </row>
    <row r="4" spans="1:7" ht="71.25" customHeight="1" x14ac:dyDescent="0.3">
      <c r="A4" s="15"/>
      <c r="B4" s="5" t="s">
        <v>21</v>
      </c>
      <c r="C4" s="5" t="s">
        <v>10</v>
      </c>
      <c r="D4" s="5" t="s">
        <v>8</v>
      </c>
      <c r="F4" s="17"/>
      <c r="G4" s="17"/>
    </row>
    <row r="5" spans="1:7" ht="18" x14ac:dyDescent="0.35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12</v>
      </c>
      <c r="G5" s="6">
        <v>35.143274300000002</v>
      </c>
    </row>
    <row r="6" spans="1:7" ht="18" x14ac:dyDescent="0.35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13</v>
      </c>
      <c r="G6" s="6">
        <v>33.510385800000002</v>
      </c>
    </row>
    <row r="7" spans="1:7" ht="18" x14ac:dyDescent="0.35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14</v>
      </c>
      <c r="G7" s="6">
        <v>31.783187699999999</v>
      </c>
    </row>
    <row r="8" spans="1:7" ht="18" x14ac:dyDescent="0.35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16</v>
      </c>
      <c r="G8" s="13">
        <f>26074743.2/1000000</f>
        <v>26.0747432</v>
      </c>
    </row>
    <row r="9" spans="1:7" ht="18" x14ac:dyDescent="0.35">
      <c r="A9" s="1" t="s">
        <v>17</v>
      </c>
      <c r="B9" s="6">
        <f t="shared" si="0"/>
        <v>1352.6699999999998</v>
      </c>
      <c r="C9" s="6">
        <v>1339.59</v>
      </c>
      <c r="D9" s="6">
        <v>13.08</v>
      </c>
      <c r="E9" s="7"/>
      <c r="F9" s="1" t="s">
        <v>18</v>
      </c>
      <c r="G9" s="13">
        <f>30717279/1000000</f>
        <v>30.717279000000001</v>
      </c>
    </row>
    <row r="10" spans="1:7" ht="18" x14ac:dyDescent="0.35">
      <c r="A10" s="1" t="s">
        <v>20</v>
      </c>
      <c r="B10" s="6">
        <f t="shared" si="0"/>
        <v>1364.8999999999999</v>
      </c>
      <c r="C10" s="6">
        <v>1346.36</v>
      </c>
      <c r="D10" s="6">
        <v>18.54</v>
      </c>
      <c r="E10" s="7"/>
      <c r="F10" s="12" t="s">
        <v>15</v>
      </c>
      <c r="G10" s="8"/>
    </row>
    <row r="11" spans="1:7" ht="18" x14ac:dyDescent="0.35">
      <c r="A11" s="1" t="s">
        <v>22</v>
      </c>
      <c r="B11" s="6">
        <f t="shared" ref="B11" si="1">SUM(C11:D11)</f>
        <v>1348.6531607000002</v>
      </c>
      <c r="C11" s="6">
        <v>1333.1602608000001</v>
      </c>
      <c r="D11" s="6">
        <v>15.492899899999999</v>
      </c>
      <c r="E11" s="7"/>
      <c r="F11" s="12"/>
      <c r="G11" s="8"/>
    </row>
    <row r="12" spans="1:7" ht="18" x14ac:dyDescent="0.35">
      <c r="A12" s="1" t="s">
        <v>23</v>
      </c>
      <c r="B12" s="6">
        <f t="shared" ref="B12" si="2">SUM(C12:D12)</f>
        <v>652.00076799999999</v>
      </c>
      <c r="C12" s="6">
        <v>643.65171599999996</v>
      </c>
      <c r="D12" s="6">
        <v>8.3490520000000004</v>
      </c>
      <c r="E12" s="7"/>
      <c r="F12" s="12"/>
      <c r="G12" s="8"/>
    </row>
    <row r="13" spans="1:7" ht="21" customHeight="1" x14ac:dyDescent="0.35">
      <c r="A13" s="11" t="s">
        <v>11</v>
      </c>
      <c r="B13" s="9"/>
      <c r="C13" s="9"/>
      <c r="D13" s="9"/>
      <c r="E13" s="7"/>
      <c r="F13" s="8"/>
      <c r="G13" s="8"/>
    </row>
    <row r="14" spans="1:7" ht="18" x14ac:dyDescent="0.35">
      <c r="A14" s="11" t="s">
        <v>19</v>
      </c>
      <c r="B14" s="9"/>
      <c r="C14" s="9"/>
      <c r="D14" s="9"/>
      <c r="E14" s="7"/>
      <c r="F14" s="8"/>
      <c r="G14" s="8"/>
    </row>
    <row r="15" spans="1:7" ht="12.75" customHeight="1" x14ac:dyDescent="0.3">
      <c r="A15" s="10" t="s">
        <v>24</v>
      </c>
      <c r="B15" s="3"/>
      <c r="C15" s="4"/>
      <c r="E15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Jurgita Stonienė</cp:lastModifiedBy>
  <dcterms:created xsi:type="dcterms:W3CDTF">2019-01-16T13:01:21Z</dcterms:created>
  <dcterms:modified xsi:type="dcterms:W3CDTF">2022-08-01T10:55:13Z</dcterms:modified>
  <cp:contentStatus/>
</cp:coreProperties>
</file>