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2022\"/>
    </mc:Choice>
  </mc:AlternateContent>
  <xr:revisionPtr revIDLastSave="0" documentId="8_{4D8C3BB1-1033-4ADC-8B5B-81B262043B9A}" xr6:coauthVersionLast="47" xr6:coauthVersionMax="47" xr10:uidLastSave="{00000000-0000-0000-0000-000000000000}"/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-108" yWindow="-108" windowWidth="23256" windowHeight="12576" xr2:uid="{00000000-000D-0000-FFFF-FFFF00000000}"/>
  </bookViews>
  <sheets>
    <sheet name="RAJSUM" sheetId="1" r:id="rId1"/>
  </sheets>
  <definedNames>
    <definedName name="_xlnm.Database">RAJSUM!$C$3:$E$89</definedName>
  </definedNames>
  <calcPr calcId="191029"/>
  <customWorkbookViews>
    <customWorkbookView name="Jurgita Stonienė - Personal View" guid="{059A7D94-056D-4A78-812A-075F4E50C757}" mergeInterval="0" personalView="1" xWindow="9" yWindow="31" windowWidth="965" windowHeight="849" activeSheetId="1"/>
    <customWorkbookView name="Edita Ges - Individuali peržiūra" guid="{AA573EBB-0D74-4F20-A0F5-DE8BA5C020E8}" mergeInterval="0" personalView="1" maximized="1" xWindow="-8" yWindow="-8" windowWidth="1382" windowHeight="744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Jurgita Stonienė - Individuali peržiūra" guid="{B6C3BADF-73B1-4E67-BB52-EDE5C5D6FF95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D19" i="1"/>
  <c r="E12" i="1"/>
  <c r="F12" i="1"/>
  <c r="D12" i="1"/>
  <c r="F59" i="1"/>
  <c r="E59" i="1"/>
  <c r="D59" i="1"/>
  <c r="D89" i="1" l="1"/>
  <c r="E89" i="1"/>
  <c r="F89" i="1"/>
  <c r="D27" i="1" l="1"/>
  <c r="E27" i="1"/>
  <c r="F27" i="1"/>
  <c r="D35" i="1"/>
  <c r="E35" i="1"/>
  <c r="F35" i="1"/>
  <c r="D45" i="1"/>
  <c r="E45" i="1"/>
  <c r="F45" i="1"/>
  <c r="D52" i="1"/>
  <c r="E52" i="1"/>
  <c r="F52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<sst xmlns="http://schemas.openxmlformats.org/spreadsheetml/2006/main" count="81" uniqueCount="72">
  <si>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</si>
  <si>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</si>
  <si>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</si>
  <si>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</si>
  <si>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</si>
  <si>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</si>
  <si>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</si>
  <si>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</si>
  <si>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</si>
  <si>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</si>
  <si>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</si>
  <si>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</si>
  <si>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</si>
  <si>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</si>
  <si>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</si>
  <si>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</si>
  <si>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</si>
  <si>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</si>
  <si>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</si>
  <si>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</si>
  <si>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</si>
  <si>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</si>
  <si>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</si>
  <si>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</si>
  <si>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</si>
  <si>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</si>
  <si>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</si>
  <si>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</si>
  <si>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</si>
  <si>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</si>
  <si>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</si>
  <si>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</si>
  <si>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</si>
  <si>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</si>
  <si>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</si>
  <si>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</si>
  <si>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</si>
  <si>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</si>
  <si>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</si>
  <si>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</si>
  <si>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</si>
  <si>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</si>
  <si>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</si>
  <si>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</si>
  <si>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</si>
  <si>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</si>
  <si>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</si>
  <si>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</si>
  <si>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</si>
  <si>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</si>
  <si>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</si>
  <si>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</si>
  <si>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</si>
  <si>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</si>
  <si>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</si>
  <si>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</si>
  <si>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</si>
  <si>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</si>
  <si>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</si>
  <si>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</si>
  <si>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</si>
  <si>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</si>
  <si>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</si>
  <si>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</si>
  <si>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</si>
  <si>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</si>
  <si>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</si>
  <si>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</si>
  <si>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</si>
  <si>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</si>
  <si>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</si>
  <si>
    <t>Atnaujinta 2023-01-17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</si>
</sst>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/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2" fontId="18" fillId="0" borderId="0" xfId="0" applyNumberFormat="1" applyFont="1"/>
    <xf numFmtId="164" fontId="18" fillId="0" borderId="0" xfId="0" applyNumberFormat="1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1.xml"/><Relationship Id="rId5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BA9359F-5B73-484D-8EB1-D86976E92638}" diskRevisions="1" revisionId="3579" version="2" protected="1">
  <header guid="{0571B22B-CBD7-4DEF-8479-FE798DFBBD38}" dateTime="2022-09-22T14:18:41" maxSheetId="2" userName="Jurgita Stonienė" r:id="rId55" minRId="3296" maxRId="3457">
    <sheetIdMap count="1">
      <sheetId val="1"/>
    </sheetIdMap>
  </header>
  <header guid="{4BA9359F-5B73-484D-8EB1-D86976E92638}" dateTime="2023-01-17T14:28:16" maxSheetId="2" userName="Jurgita Stonienė" r:id="rId56" minRId="3458" maxRId="357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6" sId="1" numFmtId="4">
    <oc r="D8">
      <v>858</v>
    </oc>
    <nc r="D8">
      <v>761</v>
    </nc>
  </rcc>
  <rcc rId="3297" sId="1" numFmtId="4">
    <oc r="E8">
      <v>25609968</v>
    </oc>
    <nc r="E8">
      <v>19957811</v>
    </nc>
  </rcc>
  <rcc rId="3298" sId="1" numFmtId="4">
    <oc r="F8">
      <v>5182</v>
    </oc>
    <nc r="F8">
      <v>5045</v>
    </nc>
  </rcc>
  <rcc rId="3299" sId="1" numFmtId="4">
    <oc r="D9">
      <v>51</v>
    </oc>
    <nc r="D9">
      <v>47</v>
    </nc>
  </rcc>
  <rcc rId="3300" sId="1" numFmtId="4">
    <oc r="E9">
      <v>569020</v>
    </oc>
    <nc r="E9">
      <v>407314</v>
    </nc>
  </rcc>
  <rcc rId="3301" sId="1" numFmtId="4">
    <oc r="F9">
      <v>167</v>
    </oc>
    <nc r="F9">
      <v>158</v>
    </nc>
  </rcc>
  <rcc rId="3302" sId="1" numFmtId="4">
    <oc r="D10">
      <v>640</v>
    </oc>
    <nc r="D10">
      <v>563</v>
    </nc>
  </rcc>
  <rcc rId="3303" sId="1" numFmtId="4">
    <oc r="E10">
      <v>15550787</v>
    </oc>
    <nc r="E10">
      <v>14598025</v>
    </nc>
  </rcc>
  <rcc rId="3304" sId="1" numFmtId="4">
    <oc r="F10">
      <v>3715</v>
    </oc>
    <nc r="F10">
      <v>3633</v>
    </nc>
  </rcc>
  <rcc rId="3305" sId="1" numFmtId="4">
    <oc r="D11">
      <v>103</v>
    </oc>
    <nc r="D11">
      <v>89</v>
    </nc>
  </rcc>
  <rcc rId="3306" sId="1" numFmtId="4">
    <oc r="E11">
      <v>1860716</v>
    </oc>
    <nc r="E11">
      <v>1229930</v>
    </nc>
  </rcc>
  <rcc rId="3307" sId="1" numFmtId="4">
    <oc r="F11">
      <v>476</v>
    </oc>
    <nc r="F11">
      <v>427</v>
    </nc>
  </rcc>
  <rcc rId="3308" sId="1" numFmtId="4">
    <oc r="D15">
      <v>143</v>
    </oc>
    <nc r="D15">
      <v>132</v>
    </nc>
  </rcc>
  <rcc rId="3309" sId="1" numFmtId="4">
    <oc r="E15">
      <v>16014109</v>
    </oc>
    <nc r="E15">
      <v>12806838</v>
    </nc>
  </rcc>
  <rcc rId="3310" sId="1" numFmtId="4">
    <oc r="F15">
      <v>3187</v>
    </oc>
    <nc r="F15">
      <v>3056</v>
    </nc>
  </rcc>
  <rcc rId="3311" sId="1" numFmtId="4">
    <oc r="D16">
      <v>162</v>
    </oc>
    <nc r="D16">
      <v>141</v>
    </nc>
  </rcc>
  <rcc rId="3312" sId="1" numFmtId="4">
    <oc r="E16">
      <v>11912855</v>
    </oc>
    <nc r="E16">
      <v>9463663</v>
    </nc>
  </rcc>
  <rcc rId="3313" sId="1" numFmtId="4">
    <oc r="F16">
      <v>2289</v>
    </oc>
    <nc r="F16">
      <v>2227</v>
    </nc>
  </rcc>
  <rcc rId="3314" sId="1" numFmtId="4">
    <oc r="D17">
      <v>532</v>
    </oc>
    <nc r="D17">
      <v>473</v>
    </nc>
  </rcc>
  <rcc rId="3315" sId="1" numFmtId="4">
    <oc r="E17">
      <v>44297862</v>
    </oc>
    <nc r="E17">
      <v>36090710</v>
    </nc>
  </rcc>
  <rcc rId="3316" sId="1" numFmtId="4">
    <oc r="F17">
      <v>8176</v>
    </oc>
    <nc r="F17">
      <v>8031</v>
    </nc>
  </rcc>
  <rcc rId="3317" sId="1" numFmtId="4">
    <oc r="D18">
      <v>808</v>
    </oc>
    <nc r="D18">
      <v>742</v>
    </nc>
  </rcc>
  <rcc rId="3318" sId="1" numFmtId="4">
    <oc r="E18">
      <v>44944299</v>
    </oc>
    <nc r="E18">
      <v>34762654</v>
    </nc>
  </rcc>
  <rcc rId="3319" sId="1" numFmtId="4">
    <oc r="F18">
      <v>9963</v>
    </oc>
    <nc r="F18">
      <v>9608</v>
    </nc>
  </rcc>
  <rcc rId="3320" sId="1" numFmtId="4">
    <oc r="D12">
      <v>1652</v>
    </oc>
    <nc r="D12">
      <f>SUM(D8:D11)</f>
    </nc>
  </rcc>
  <rcc rId="3321" sId="1" numFmtId="4">
    <oc r="E12">
      <v>43590491</v>
    </oc>
    <nc r="E12">
      <f>SUM(E8:E11)</f>
    </nc>
  </rcc>
  <rcc rId="3322" sId="1" numFmtId="4">
    <oc r="F12">
      <v>9540</v>
    </oc>
    <nc r="F12">
      <f>SUM(F8:F11)</f>
    </nc>
  </rcc>
  <rcc rId="3323" sId="1" numFmtId="4">
    <oc r="D19">
      <v>1645</v>
    </oc>
    <nc r="D19">
      <f>SUM(D15:D18)</f>
    </nc>
  </rcc>
  <rcc rId="3324" sId="1" numFmtId="4">
    <oc r="E19">
      <v>117169125</v>
    </oc>
    <nc r="E19">
      <f>SUM(E15:E18)</f>
    </nc>
  </rcc>
  <rcc rId="3325" sId="1" numFmtId="4">
    <oc r="F19">
      <v>23615</v>
    </oc>
    <nc r="F19">
      <f>SUM(F15:F18)</f>
    </nc>
  </rcc>
  <rcc rId="3326" sId="1" numFmtId="4">
    <oc r="D22">
      <v>270</v>
    </oc>
    <nc r="D22">
      <v>236</v>
    </nc>
  </rcc>
  <rcc rId="3327" sId="1" numFmtId="4">
    <oc r="E22">
      <v>20126929</v>
    </oc>
    <nc r="E22">
      <v>16157974</v>
    </nc>
  </rcc>
  <rcc rId="3328" sId="1" numFmtId="4">
    <oc r="F22">
      <v>3542</v>
    </oc>
    <nc r="F22">
      <v>3396</v>
    </nc>
  </rcc>
  <rcc rId="3329" sId="1" numFmtId="4">
    <oc r="D23">
      <v>109</v>
    </oc>
    <nc r="D23">
      <v>89</v>
    </nc>
  </rcc>
  <rcc rId="3330" sId="1" numFmtId="4">
    <oc r="E23">
      <v>10157333</v>
    </oc>
    <nc r="E23">
      <v>7914754</v>
    </nc>
  </rcc>
  <rcc rId="3331" sId="1" numFmtId="4">
    <oc r="F23">
      <v>1741</v>
    </oc>
    <nc r="F23">
      <v>1696</v>
    </nc>
  </rcc>
  <rcc rId="3332" sId="1" numFmtId="4">
    <oc r="D24">
      <v>282</v>
    </oc>
    <nc r="D24">
      <v>254</v>
    </nc>
  </rcc>
  <rcc rId="3333" sId="1" numFmtId="4">
    <oc r="E24">
      <v>36005453</v>
    </oc>
    <nc r="E24">
      <v>28363143</v>
    </nc>
  </rcc>
  <rcc rId="3334" sId="1" numFmtId="4">
    <oc r="F24">
      <v>5508</v>
    </oc>
    <nc r="F24">
      <v>5360</v>
    </nc>
  </rcc>
  <rcc rId="3335" sId="1" numFmtId="4">
    <oc r="D25">
      <v>792</v>
    </oc>
    <nc r="D25">
      <v>688</v>
    </nc>
  </rcc>
  <rcc rId="3336" sId="1" numFmtId="4">
    <oc r="E25">
      <v>21331135</v>
    </oc>
    <nc r="E25">
      <v>15578311</v>
    </nc>
  </rcc>
  <rcc rId="3337" sId="1" numFmtId="4">
    <oc r="F25">
      <v>4947</v>
    </oc>
    <nc r="F25">
      <v>4615</v>
    </nc>
  </rcc>
  <rcc rId="3338" sId="1" numFmtId="4">
    <oc r="D26">
      <v>426</v>
    </oc>
    <nc r="D26">
      <v>356</v>
    </nc>
  </rcc>
  <rcc rId="3339" sId="1" numFmtId="4">
    <oc r="E26">
      <v>70764416</v>
    </oc>
    <nc r="E26">
      <v>60123291</v>
    </nc>
  </rcc>
  <rcc rId="3340" sId="1" numFmtId="4">
    <oc r="F26">
      <v>10277</v>
    </oc>
    <nc r="F26">
      <v>10431</v>
    </nc>
  </rcc>
  <rcc rId="3341" sId="1" numFmtId="4">
    <oc r="D30">
      <v>508</v>
    </oc>
    <nc r="D30">
      <v>439</v>
    </nc>
  </rcc>
  <rcc rId="3342" sId="1" numFmtId="4">
    <oc r="E30">
      <v>26143808</v>
    </oc>
    <nc r="E30">
      <v>20652715</v>
    </nc>
  </rcc>
  <rcc rId="3343" sId="1" numFmtId="4">
    <oc r="F30">
      <v>5574</v>
    </oc>
    <nc r="F30">
      <v>5367</v>
    </nc>
  </rcc>
  <rcc rId="3344" sId="1" numFmtId="4">
    <oc r="D31">
      <v>387</v>
    </oc>
    <nc r="D31">
      <v>325</v>
    </nc>
  </rcc>
  <rcc rId="3345" sId="1" numFmtId="4">
    <oc r="E31">
      <v>16648236</v>
    </oc>
    <nc r="E31">
      <v>12873528</v>
    </nc>
  </rcc>
  <rcc rId="3346" sId="1" numFmtId="4">
    <oc r="F31">
      <v>3467</v>
    </oc>
    <nc r="F31">
      <v>3331</v>
    </nc>
  </rcc>
  <rcc rId="3347" sId="1" numFmtId="4">
    <oc r="D32">
      <v>155</v>
    </oc>
    <nc r="D32">
      <v>143</v>
    </nc>
  </rcc>
  <rcc rId="3348" sId="1" numFmtId="4">
    <oc r="E32">
      <v>42790363</v>
    </oc>
    <nc r="E32">
      <v>35665167</v>
    </nc>
  </rcc>
  <rcc rId="3349" sId="1" numFmtId="4">
    <oc r="F32">
      <v>7279</v>
    </oc>
    <nc r="F32">
      <v>7407</v>
    </nc>
  </rcc>
  <rcc rId="3350" sId="1" numFmtId="4">
    <oc r="D33">
      <v>228</v>
    </oc>
    <nc r="D33">
      <v>211</v>
    </nc>
  </rcc>
  <rcc rId="3351" sId="1" numFmtId="4">
    <oc r="E33">
      <v>44337423</v>
    </oc>
    <nc r="E33">
      <v>36682711</v>
    </nc>
  </rcc>
  <rcc rId="3352" sId="1" numFmtId="4">
    <oc r="F33">
      <v>7291</v>
    </oc>
    <nc r="F33">
      <v>7447</v>
    </nc>
  </rcc>
  <rcc rId="3353" sId="1" numFmtId="4">
    <oc r="D34">
      <v>239</v>
    </oc>
    <nc r="D34">
      <v>206</v>
    </nc>
  </rcc>
  <rcc rId="3354" sId="1" numFmtId="4">
    <oc r="E34">
      <v>12820765</v>
    </oc>
    <nc r="E34">
      <v>9710090</v>
    </nc>
  </rcc>
  <rcc rId="3355" sId="1" numFmtId="4">
    <oc r="F34">
      <v>2891</v>
    </oc>
    <nc r="F34">
      <v>2738</v>
    </nc>
  </rcc>
  <rcc rId="3356" sId="1" numFmtId="4">
    <oc r="D38">
      <v>24</v>
    </oc>
    <nc r="D38">
      <v>21</v>
    </nc>
  </rcc>
  <rcc rId="3357" sId="1" numFmtId="4">
    <oc r="E38">
      <v>9092870</v>
    </oc>
    <nc r="E38">
      <v>7687439</v>
    </nc>
  </rcc>
  <rcc rId="3358" sId="1" numFmtId="4">
    <oc r="F38">
      <v>1322</v>
    </oc>
    <nc r="F38">
      <v>1314</v>
    </nc>
  </rcc>
  <rcc rId="3359" sId="1" numFmtId="4">
    <oc r="D39">
      <v>60</v>
    </oc>
    <nc r="D39">
      <v>44</v>
    </nc>
  </rcc>
  <rcc rId="3360" sId="1" numFmtId="4">
    <oc r="E39">
      <v>17471146</v>
    </oc>
    <nc r="E39">
      <v>16158723</v>
    </nc>
  </rcc>
  <rcc rId="3361" sId="1" numFmtId="4">
    <oc r="F39">
      <v>3540</v>
    </oc>
    <nc r="F39">
      <v>3638</v>
    </nc>
  </rcc>
  <rcc rId="3362" sId="1" numFmtId="4">
    <oc r="D40">
      <v>1056</v>
    </oc>
    <nc r="D40">
      <v>961</v>
    </nc>
  </rcc>
  <rcc rId="3363" sId="1" numFmtId="4">
    <oc r="E40">
      <v>39125100</v>
    </oc>
    <nc r="E40">
      <v>30174623</v>
    </nc>
  </rcc>
  <rcc rId="3364" sId="1" numFmtId="4">
    <oc r="F40">
      <v>8360</v>
    </oc>
    <nc r="F40">
      <v>7984</v>
    </nc>
  </rcc>
  <rcc rId="3365" sId="1" numFmtId="4">
    <oc r="D41">
      <v>34</v>
    </oc>
    <nc r="D41">
      <v>32</v>
    </nc>
  </rcc>
  <rcc rId="3366" sId="1" numFmtId="4">
    <oc r="E41">
      <v>56292529</v>
    </oc>
    <nc r="E41">
      <v>47188666</v>
    </nc>
  </rcc>
  <rcc rId="3367" sId="1" numFmtId="4">
    <oc r="F41">
      <v>8085</v>
    </oc>
    <nc r="F41">
      <v>8412</v>
    </nc>
  </rcc>
  <rcc rId="3368" sId="1" numFmtId="4">
    <oc r="D42">
      <v>314</v>
    </oc>
    <nc r="D42">
      <v>268</v>
    </nc>
  </rcc>
  <rcc rId="3369" sId="1" numFmtId="4">
    <oc r="E42">
      <v>33976144</v>
    </oc>
    <nc r="E42">
      <v>26880785</v>
    </nc>
  </rcc>
  <rcc rId="3370" sId="1" numFmtId="4">
    <oc r="F42">
      <v>6540</v>
    </oc>
    <nc r="F42">
      <v>6405</v>
    </nc>
  </rcc>
  <rcc rId="3371" sId="1" numFmtId="4">
    <oc r="D44">
      <v>146</v>
    </oc>
    <nc r="D44">
      <v>120</v>
    </nc>
  </rcc>
  <rcc rId="3372" sId="1" numFmtId="4">
    <oc r="E44">
      <v>27054447</v>
    </oc>
    <nc r="E44">
      <v>21932363</v>
    </nc>
  </rcc>
  <rcc rId="3373" sId="1" numFmtId="4">
    <oc r="F44">
      <v>4501</v>
    </oc>
    <nc r="F44">
      <v>4425</v>
    </nc>
  </rcc>
  <rcc rId="3374" sId="1" numFmtId="4">
    <oc r="D48">
      <v>631</v>
    </oc>
    <nc r="D48">
      <v>567</v>
    </nc>
  </rcc>
  <rcc rId="3375" sId="1" numFmtId="4">
    <oc r="E48">
      <v>25305917</v>
    </oc>
    <nc r="E48">
      <v>19279228</v>
    </nc>
  </rcc>
  <rcc rId="3376" sId="1" numFmtId="4">
    <oc r="F48">
      <v>5713</v>
    </oc>
    <nc r="F48">
      <v>5519</v>
    </nc>
  </rcc>
  <rcc rId="3377" sId="1" numFmtId="4">
    <oc r="D49">
      <v>327</v>
    </oc>
    <nc r="D49">
      <v>304</v>
    </nc>
  </rcc>
  <rcc rId="3378" sId="1" numFmtId="4">
    <oc r="E49">
      <v>36081431</v>
    </oc>
    <nc r="E49">
      <v>29474762</v>
    </nc>
  </rcc>
  <rcc rId="3379" sId="1" numFmtId="4">
    <oc r="F49">
      <v>6689</v>
    </oc>
    <nc r="F49">
      <v>6638</v>
    </nc>
  </rcc>
  <rcc rId="3380" sId="1" numFmtId="4">
    <oc r="D50">
      <v>714</v>
    </oc>
    <nc r="D50">
      <v>637</v>
    </nc>
  </rcc>
  <rcc rId="3381" sId="1" numFmtId="4">
    <oc r="E50">
      <v>39883764</v>
    </oc>
    <nc r="E50">
      <v>29977094</v>
    </nc>
  </rcc>
  <rcc rId="3382" sId="1" numFmtId="4">
    <oc r="F50">
      <v>7899</v>
    </oc>
    <nc r="F50">
      <v>7416</v>
    </nc>
  </rcc>
  <rcc rId="3383" sId="1" numFmtId="4">
    <oc r="D51">
      <v>1345</v>
    </oc>
    <nc r="D51">
      <v>1268</v>
    </nc>
  </rcc>
  <rcc rId="3384" sId="1" numFmtId="4">
    <oc r="E51">
      <v>68659314</v>
    </oc>
    <nc r="E51">
      <v>55589739</v>
    </nc>
  </rcc>
  <rcc rId="3385" sId="1" numFmtId="4">
    <oc r="F51">
      <v>13942</v>
    </oc>
    <nc r="F51">
      <v>13954</v>
    </nc>
  </rcc>
  <rcc rId="3386" sId="1" numFmtId="4">
    <oc r="D55">
      <v>241</v>
    </oc>
    <nc r="D55">
      <v>216</v>
    </nc>
  </rcc>
  <rcc rId="3387" sId="1" numFmtId="4">
    <oc r="E55">
      <v>16380543</v>
    </oc>
    <nc r="E55">
      <v>12674998</v>
    </nc>
  </rcc>
  <rcc rId="3388" sId="1" numFmtId="4">
    <oc r="F55">
      <v>3511</v>
    </oc>
    <nc r="F55">
      <v>3384</v>
    </nc>
  </rcc>
  <rcc rId="3389" sId="1" numFmtId="4">
    <oc r="D56">
      <v>363</v>
    </oc>
    <nc r="D56">
      <v>340</v>
    </nc>
  </rcc>
  <rcc rId="3390" sId="1" numFmtId="4">
    <oc r="E56">
      <v>34914354</v>
    </oc>
    <nc r="E56">
      <v>29015613</v>
    </nc>
  </rcc>
  <rcc rId="3391" sId="1" numFmtId="4">
    <oc r="F56">
      <v>6513</v>
    </oc>
    <nc r="F56">
      <v>6438</v>
    </nc>
  </rcc>
  <rcc rId="3392" sId="1" numFmtId="4">
    <oc r="D57">
      <v>184</v>
    </oc>
    <nc r="D57">
      <v>175</v>
    </nc>
  </rcc>
  <rcc rId="3393" sId="1" numFmtId="4">
    <oc r="E57">
      <v>14375979</v>
    </oc>
    <nc r="E57">
      <v>10775639</v>
    </nc>
  </rcc>
  <rcc rId="3394" sId="1" numFmtId="4">
    <oc r="F57">
      <v>2610</v>
    </oc>
    <nc r="F57">
      <v>2493</v>
    </nc>
  </rcc>
  <rcc rId="3395" sId="1" numFmtId="4">
    <oc r="D58">
      <v>609</v>
    </oc>
    <nc r="D58">
      <v>577</v>
    </nc>
  </rcc>
  <rcc rId="3396" sId="1" numFmtId="4">
    <oc r="E58">
      <v>44826288</v>
    </oc>
    <nc r="E58">
      <v>36916588</v>
    </nc>
  </rcc>
  <rcc rId="3397" sId="1" numFmtId="4">
    <oc r="F58">
      <v>8759</v>
    </oc>
    <nc r="F58">
      <v>8855</v>
    </nc>
  </rcc>
  <rcc rId="3398" sId="1" numFmtId="4">
    <oc r="D62">
      <v>277</v>
    </oc>
    <nc r="D62">
      <v>239</v>
    </nc>
  </rcc>
  <rcc rId="3399" sId="1" numFmtId="4">
    <oc r="E62">
      <v>16495773</v>
    </oc>
    <nc r="E62">
      <v>13638115</v>
    </nc>
  </rcc>
  <rcc rId="3400" sId="1" numFmtId="4">
    <oc r="F62">
      <v>3499</v>
    </oc>
    <nc r="F62">
      <v>3293</v>
    </nc>
  </rcc>
  <rcc rId="3401" sId="1" numFmtId="4">
    <oc r="D63">
      <v>58</v>
    </oc>
    <nc r="D63">
      <v>49</v>
    </nc>
  </rcc>
  <rcc rId="3402" sId="1" numFmtId="4">
    <oc r="E63">
      <v>4107128</v>
    </oc>
    <nc r="E63">
      <v>3428784</v>
    </nc>
  </rcc>
  <rcc rId="3403" sId="1" numFmtId="4">
    <oc r="F63">
      <v>1067</v>
    </oc>
    <nc r="F63">
      <v>974</v>
    </nc>
  </rcc>
  <rcc rId="3404" sId="1" numFmtId="4">
    <oc r="D64">
      <v>241</v>
    </oc>
    <nc r="D64">
      <v>206</v>
    </nc>
  </rcc>
  <rcc rId="3405" sId="1" numFmtId="4">
    <oc r="E64">
      <v>6039126</v>
    </oc>
    <nc r="E64">
      <v>4676281</v>
    </nc>
  </rcc>
  <rcc rId="3406" sId="1" numFmtId="4">
    <oc r="F64">
      <v>1532</v>
    </oc>
    <nc r="F64">
      <v>1493</v>
    </nc>
  </rcc>
  <rcc rId="3407" sId="1" numFmtId="4">
    <oc r="D65">
      <v>199</v>
    </oc>
    <nc r="D65">
      <v>174</v>
    </nc>
  </rcc>
  <rcc rId="3408" sId="1" numFmtId="4">
    <oc r="E65">
      <v>13735240</v>
    </oc>
    <nc r="E65">
      <v>11215083</v>
    </nc>
  </rcc>
  <rcc rId="3409" sId="1" numFmtId="4">
    <oc r="F65">
      <v>2923</v>
    </oc>
    <nc r="F65">
      <v>2823</v>
    </nc>
  </rcc>
  <rcc rId="3410" sId="1" numFmtId="4">
    <oc r="D66">
      <v>138</v>
    </oc>
    <nc r="D66">
      <v>120</v>
    </nc>
  </rcc>
  <rcc rId="3411" sId="1" numFmtId="4">
    <oc r="E66">
      <v>4503590</v>
    </oc>
    <nc r="E66">
      <v>3215961</v>
    </nc>
  </rcc>
  <rcc rId="3412" sId="1" numFmtId="4">
    <oc r="F66">
      <v>1029</v>
    </oc>
    <nc r="F66">
      <v>926</v>
    </nc>
  </rcc>
  <rcc rId="3413" sId="1" numFmtId="4">
    <oc r="D70">
      <v>18</v>
    </oc>
    <nc r="D70">
      <v>16</v>
    </nc>
  </rcc>
  <rcc rId="3414" sId="1" numFmtId="4">
    <oc r="E70">
      <v>457886</v>
    </oc>
    <nc r="E70">
      <v>324758</v>
    </nc>
  </rcc>
  <rcc rId="3415" sId="1" numFmtId="4">
    <oc r="F70">
      <v>150</v>
    </oc>
    <nc r="F70">
      <v>138</v>
    </nc>
  </rcc>
  <rcc rId="3416" sId="1" numFmtId="4">
    <oc r="D71">
      <v>35</v>
    </oc>
    <nc r="D71">
      <v>33</v>
    </nc>
  </rcc>
  <rcc rId="3417" sId="1" numFmtId="4">
    <oc r="E71">
      <v>13149250</v>
    </oc>
    <nc r="E71">
      <v>10001108</v>
    </nc>
  </rcc>
  <rcc rId="3418" sId="1" numFmtId="4">
    <oc r="F71">
      <v>2154</v>
    </oc>
    <nc r="F71">
      <v>1999</v>
    </nc>
  </rcc>
  <rcc rId="3419" sId="1" numFmtId="4">
    <oc r="D72">
      <v>145</v>
    </oc>
    <nc r="D72">
      <v>121</v>
    </nc>
  </rcc>
  <rcc rId="3420" sId="1" numFmtId="4">
    <oc r="E72">
      <v>3539166</v>
    </oc>
    <nc r="E72">
      <v>2572118</v>
    </nc>
  </rcc>
  <rcc rId="3421" sId="1" numFmtId="4">
    <oc r="F72">
      <v>993</v>
    </oc>
    <nc r="F72">
      <v>895</v>
    </nc>
  </rcc>
  <rcc rId="3422" sId="1" numFmtId="4">
    <oc r="E73">
      <v>19516</v>
    </oc>
    <nc r="E73">
      <v>9138</v>
    </nc>
  </rcc>
  <rcc rId="3423" sId="1" numFmtId="4">
    <oc r="F73">
      <v>6</v>
    </oc>
    <nc r="F73">
      <v>5</v>
    </nc>
  </rcc>
  <rcc rId="3424" sId="1" numFmtId="4">
    <oc r="D74">
      <v>95</v>
    </oc>
    <nc r="D74">
      <v>84</v>
    </nc>
  </rcc>
  <rcc rId="3425" sId="1" numFmtId="4">
    <oc r="E74">
      <v>26413441</v>
    </oc>
    <nc r="E74">
      <v>22346885</v>
    </nc>
  </rcc>
  <rcc rId="3426" sId="1" numFmtId="4">
    <oc r="F74">
      <v>4113</v>
    </oc>
    <nc r="F74">
      <v>4206</v>
    </nc>
  </rcc>
  <rcc rId="3427" sId="1" numFmtId="4">
    <oc r="D75">
      <v>160</v>
    </oc>
    <nc r="D75">
      <v>135</v>
    </nc>
  </rcc>
  <rcc rId="3428" sId="1" numFmtId="4">
    <oc r="E75">
      <v>38989966</v>
    </oc>
    <nc r="E75">
      <v>32464045</v>
    </nc>
  </rcc>
  <rcc rId="3429" sId="1" numFmtId="4">
    <oc r="F75">
      <v>5872</v>
    </oc>
    <nc r="F75">
      <v>6008</v>
    </nc>
  </rcc>
  <rcc rId="3430" sId="1" numFmtId="4">
    <oc r="D76">
      <v>441</v>
    </oc>
    <nc r="D76">
      <v>380</v>
    </nc>
  </rcc>
  <rcc rId="3431" sId="1" numFmtId="4">
    <oc r="E76">
      <v>15525412</v>
    </oc>
    <nc r="E76">
      <v>11888187</v>
    </nc>
  </rcc>
  <rcc rId="3432" sId="1" numFmtId="4">
    <oc r="F76">
      <v>3557</v>
    </oc>
    <nc r="F76">
      <v>3358</v>
    </nc>
  </rcc>
  <rcc rId="3433" sId="1" numFmtId="4">
    <oc r="D77">
      <v>790</v>
    </oc>
    <nc r="D77">
      <v>694</v>
    </nc>
  </rcc>
  <rcc rId="3434" sId="1" numFmtId="4">
    <oc r="E77">
      <v>34367557</v>
    </oc>
    <nc r="E77">
      <v>24581760</v>
    </nc>
  </rcc>
  <rcc rId="3435" sId="1" numFmtId="4">
    <oc r="F77">
      <v>7274</v>
    </oc>
    <nc r="F77">
      <v>6738</v>
    </nc>
  </rcc>
  <rcc rId="3436" sId="1" numFmtId="4">
    <oc r="D81">
      <v>53</v>
    </oc>
    <nc r="D81">
      <v>49</v>
    </nc>
  </rcc>
  <rcc rId="3437" sId="1" numFmtId="4">
    <oc r="E81">
      <v>850143</v>
    </oc>
    <nc r="E81">
      <v>608192</v>
    </nc>
  </rcc>
  <rcc rId="3438" sId="1" numFmtId="4">
    <oc r="F81">
      <v>248</v>
    </oc>
    <nc r="F81">
      <v>226</v>
    </nc>
  </rcc>
  <rcc rId="3439" sId="1" numFmtId="4">
    <oc r="D82">
      <v>68</v>
    </oc>
    <nc r="D82">
      <v>57</v>
    </nc>
  </rcc>
  <rcc rId="3440" sId="1" numFmtId="4">
    <oc r="E82">
      <v>1639486</v>
    </oc>
    <nc r="E82">
      <v>1011337</v>
    </nc>
  </rcc>
  <rcc rId="3441" sId="1" numFmtId="4">
    <oc r="F82">
      <v>367</v>
    </oc>
    <nc r="F82">
      <v>327</v>
    </nc>
  </rcc>
  <rcc rId="3442" sId="1" numFmtId="4">
    <oc r="D83">
      <v>223</v>
    </oc>
    <nc r="D83">
      <v>197</v>
    </nc>
  </rcc>
  <rcc rId="3443" sId="1" numFmtId="4">
    <oc r="E83">
      <v>9778730</v>
    </oc>
    <nc r="E83">
      <v>7891238</v>
    </nc>
  </rcc>
  <rcc rId="3444" sId="1" numFmtId="4">
    <oc r="F83">
      <v>2109</v>
    </oc>
    <nc r="F83">
      <v>2176</v>
    </nc>
  </rcc>
  <rcc rId="3445" sId="1" numFmtId="4">
    <oc r="D85">
      <v>39</v>
    </oc>
    <nc r="D85">
      <v>28</v>
    </nc>
  </rcc>
  <rcc rId="3446" sId="1" numFmtId="4">
    <oc r="E85">
      <v>1633416</v>
    </oc>
    <nc r="E85">
      <v>1388300</v>
    </nc>
  </rcc>
  <rcc rId="3447" sId="1" numFmtId="4">
    <oc r="F85">
      <v>353</v>
    </oc>
    <nc r="F85">
      <v>337</v>
    </nc>
  </rcc>
  <rcc rId="3448" sId="1" numFmtId="4">
    <oc r="D86">
      <v>168</v>
    </oc>
    <nc r="D86">
      <v>129</v>
    </nc>
  </rcc>
  <rcc rId="3449" sId="1" numFmtId="4">
    <oc r="E86">
      <v>3053493</v>
    </oc>
    <nc r="E86">
      <v>2357158</v>
    </nc>
  </rcc>
  <rcc rId="3450" sId="1" numFmtId="4">
    <oc r="F86">
      <v>689</v>
    </oc>
    <nc r="F86">
      <v>666</v>
    </nc>
  </rcc>
  <rcc rId="3451" sId="1" numFmtId="4">
    <oc r="D87">
      <v>119</v>
    </oc>
    <nc r="D87">
      <v>101</v>
    </nc>
  </rcc>
  <rcc rId="3452" sId="1" numFmtId="4">
    <oc r="E87">
      <v>1904269</v>
    </oc>
    <nc r="E87">
      <v>1339426</v>
    </nc>
  </rcc>
  <rcc rId="3453" sId="1" numFmtId="4">
    <oc r="F87">
      <v>506</v>
    </oc>
    <nc r="F87">
      <v>442</v>
    </nc>
  </rcc>
  <rcc rId="3454" sId="1" numFmtId="4">
    <oc r="D88">
      <v>27</v>
    </oc>
    <nc r="D88">
      <v>24</v>
    </nc>
  </rcc>
  <rcc rId="3455" sId="1" numFmtId="4">
    <oc r="E88">
      <v>3887993</v>
    </oc>
    <nc r="E88">
      <v>3142240</v>
    </nc>
  </rcc>
  <rcc rId="3456" sId="1" numFmtId="4">
    <oc r="F88">
      <v>738</v>
    </oc>
    <nc r="F88">
      <v>708</v>
    </nc>
  </rcc>
  <rcc rId="3457" sId="1">
    <oc r="C95" t="inlineStr">
      <is>
        <t>Atnaujinta 2021-12-29</t>
      </is>
    </oc>
    <nc r="C95" t="inlineStr">
      <is>
        <t>Atnaujinta 2022-09-22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8" sId="1" numFmtId="4">
    <oc r="D8">
      <v>761</v>
    </oc>
    <nc r="D8">
      <v>766</v>
    </nc>
  </rcc>
  <rcc rId="3459" sId="1" numFmtId="4">
    <oc r="E8">
      <v>19957811</v>
    </oc>
    <nc r="E8">
      <v>22814719</v>
    </nc>
  </rcc>
  <rcc rId="3460" sId="1" numFmtId="4">
    <oc r="F8">
      <v>5045</v>
    </oc>
    <nc r="F8">
      <v>5051</v>
    </nc>
  </rcc>
  <rcc rId="3461" sId="1" numFmtId="4">
    <oc r="E9">
      <v>407314</v>
    </oc>
    <nc r="E9">
      <v>467152</v>
    </nc>
  </rcc>
  <rcc rId="3462" sId="1" numFmtId="4">
    <oc r="F9">
      <v>158</v>
    </oc>
    <nc r="F9">
      <v>157</v>
    </nc>
  </rcc>
  <rcc rId="3463" sId="1" numFmtId="4">
    <oc r="D10">
      <v>563</v>
    </oc>
    <nc r="D10">
      <v>564</v>
    </nc>
  </rcc>
  <rcc rId="3464" sId="1" numFmtId="4">
    <oc r="E10">
      <v>14598025</v>
    </oc>
    <nc r="E10">
      <v>16645513</v>
    </nc>
  </rcc>
  <rcc rId="3465" sId="1" numFmtId="4">
    <oc r="F10">
      <v>3633</v>
    </oc>
    <nc r="F10">
      <v>3634</v>
    </nc>
  </rcc>
  <rcc rId="3466" sId="1" numFmtId="4">
    <oc r="D11">
      <v>89</v>
    </oc>
    <nc r="D11">
      <v>90</v>
    </nc>
  </rcc>
  <rcc rId="3467" sId="1" numFmtId="4">
    <oc r="E11">
      <v>1229930</v>
    </oc>
    <nc r="E11">
      <v>1402839</v>
    </nc>
  </rcc>
  <rcc rId="3468" sId="1" numFmtId="4">
    <oc r="D15">
      <v>132</v>
    </oc>
    <nc r="D15">
      <v>133</v>
    </nc>
  </rcc>
  <rcc rId="3469" sId="1" numFmtId="4">
    <oc r="E15">
      <v>12806838</v>
    </oc>
    <nc r="E15">
      <v>14438367</v>
    </nc>
  </rcc>
  <rcc rId="3470" sId="1" numFmtId="4">
    <oc r="F15">
      <v>3056</v>
    </oc>
    <nc r="F15">
      <v>3055</v>
    </nc>
  </rcc>
  <rcc rId="3471" sId="1" numFmtId="4">
    <oc r="E16">
      <v>9463663</v>
    </oc>
    <nc r="E16">
      <v>10664740</v>
    </nc>
  </rcc>
  <rcc rId="3472" sId="1" numFmtId="4">
    <oc r="F16">
      <v>2227</v>
    </oc>
    <nc r="F16">
      <v>2221</v>
    </nc>
  </rcc>
  <rcc rId="3473" sId="1" numFmtId="4">
    <oc r="E17">
      <v>36090710</v>
    </oc>
    <nc r="E17">
      <v>40814987</v>
    </nc>
  </rcc>
  <rcc rId="3474" sId="1" numFmtId="4">
    <oc r="F17">
      <v>8031</v>
    </oc>
    <nc r="F17">
      <v>8037</v>
    </nc>
  </rcc>
  <rcc rId="3475" sId="1" numFmtId="4">
    <oc r="D18">
      <v>742</v>
    </oc>
    <nc r="D18">
      <v>747</v>
    </nc>
  </rcc>
  <rcc rId="3476" sId="1" numFmtId="4">
    <oc r="E18">
      <v>34762654</v>
    </oc>
    <nc r="E18">
      <v>40008482</v>
    </nc>
  </rcc>
  <rcc rId="3477" sId="1" numFmtId="4">
    <oc r="F18">
      <v>9608</v>
    </oc>
    <nc r="F18">
      <v>9606</v>
    </nc>
  </rcc>
  <rcc rId="3478" sId="1" numFmtId="4">
    <oc r="D22">
      <v>236</v>
    </oc>
    <nc r="D22">
      <v>238</v>
    </nc>
  </rcc>
  <rcc rId="3479" sId="1" numFmtId="4">
    <oc r="E22">
      <v>16157974</v>
    </oc>
    <nc r="E22">
      <v>18329834</v>
    </nc>
  </rcc>
  <rcc rId="3480" sId="1" numFmtId="4">
    <oc r="F22">
      <v>3396</v>
    </oc>
    <nc r="F22">
      <v>3400</v>
    </nc>
  </rcc>
  <rcc rId="3481" sId="1" numFmtId="4">
    <oc r="D23">
      <v>89</v>
    </oc>
    <nc r="D23">
      <v>90</v>
    </nc>
  </rcc>
  <rcc rId="3482" sId="1" numFmtId="4">
    <oc r="E23">
      <v>7914754</v>
    </oc>
    <nc r="E23">
      <v>8865822</v>
    </nc>
  </rcc>
  <rcc rId="3483" sId="1" numFmtId="4">
    <oc r="D24">
      <v>254</v>
    </oc>
    <nc r="D24">
      <v>255</v>
    </nc>
  </rcc>
  <rcc rId="3484" sId="1" numFmtId="4">
    <oc r="E24">
      <v>28363143</v>
    </oc>
    <nc r="E24">
      <v>31923862</v>
    </nc>
  </rcc>
  <rcc rId="3485" sId="1" numFmtId="4">
    <oc r="F24">
      <v>5360</v>
    </oc>
    <nc r="F24">
      <v>5362</v>
    </nc>
  </rcc>
  <rcc rId="3486" sId="1" numFmtId="4">
    <oc r="E25">
      <v>15578311</v>
    </oc>
    <nc r="E25">
      <v>17859070</v>
    </nc>
  </rcc>
  <rcc rId="3487" sId="1" numFmtId="4">
    <oc r="F25">
      <v>4615</v>
    </oc>
    <nc r="F25">
      <v>4610</v>
    </nc>
  </rcc>
  <rcc rId="3488" sId="1" numFmtId="4">
    <oc r="D26">
      <v>356</v>
    </oc>
    <nc r="D26">
      <v>358</v>
    </nc>
  </rcc>
  <rcc rId="3489" sId="1" numFmtId="4">
    <oc r="E26">
      <v>60123291</v>
    </oc>
    <nc r="E26">
      <v>67662935</v>
    </nc>
  </rcc>
  <rcc rId="3490" sId="1" numFmtId="4">
    <oc r="F26">
      <v>10431</v>
    </oc>
    <nc r="F26">
      <v>10445</v>
    </nc>
  </rcc>
  <rcc rId="3491" sId="1" numFmtId="4">
    <oc r="D30">
      <v>439</v>
    </oc>
    <nc r="D30">
      <v>442</v>
    </nc>
  </rcc>
  <rcc rId="3492" sId="1" numFmtId="4">
    <oc r="E30">
      <v>20652715</v>
    </oc>
    <nc r="E30">
      <v>23449577</v>
    </nc>
  </rcc>
  <rcc rId="3493" sId="1" numFmtId="4">
    <oc r="F30">
      <v>5367</v>
    </oc>
    <nc r="F30">
      <v>5375</v>
    </nc>
  </rcc>
  <rcc rId="3494" sId="1" numFmtId="4">
    <oc r="D31">
      <v>325</v>
    </oc>
    <nc r="D31">
      <v>327</v>
    </nc>
  </rcc>
  <rcc rId="3495" sId="1" numFmtId="4">
    <oc r="E31">
      <v>12873528</v>
    </oc>
    <nc r="E31">
      <v>14652450</v>
    </nc>
  </rcc>
  <rcc rId="3496" sId="1" numFmtId="4">
    <oc r="E32">
      <v>35665167</v>
    </oc>
    <nc r="E32">
      <v>39971060</v>
    </nc>
  </rcc>
  <rcc rId="3497" sId="1" numFmtId="4">
    <oc r="F32">
      <v>7407</v>
    </oc>
    <nc r="F32">
      <v>7405</v>
    </nc>
  </rcc>
  <rcc rId="3498" sId="1" numFmtId="4">
    <oc r="E33">
      <v>36682711</v>
    </oc>
    <nc r="E33">
      <v>41260116</v>
    </nc>
  </rcc>
  <rcc rId="3499" sId="1" numFmtId="4">
    <oc r="F33">
      <v>7447</v>
    </oc>
    <nc r="F33">
      <v>7461</v>
    </nc>
  </rcc>
  <rcc rId="3500" sId="1" numFmtId="4">
    <oc r="D34">
      <v>206</v>
    </oc>
    <nc r="D34">
      <v>207</v>
    </nc>
  </rcc>
  <rcc rId="3501" sId="1" numFmtId="4">
    <oc r="E34">
      <v>9710090</v>
    </oc>
    <nc r="E34">
      <v>11012728</v>
    </nc>
  </rcc>
  <rcc rId="3502" sId="1" numFmtId="4">
    <oc r="F34">
      <v>2738</v>
    </oc>
    <nc r="F34">
      <v>2739</v>
    </nc>
  </rcc>
  <rcc rId="3503" sId="1" numFmtId="4">
    <oc r="E38">
      <v>7687439</v>
    </oc>
    <nc r="E38">
      <v>8752533</v>
    </nc>
  </rcc>
  <rcc rId="3504" sId="1" numFmtId="4">
    <oc r="F38">
      <v>1314</v>
    </oc>
    <nc r="F38">
      <v>1316</v>
    </nc>
  </rcc>
  <rcc rId="3505" sId="1" numFmtId="4">
    <oc r="E39">
      <v>16158723</v>
    </oc>
    <nc r="E39">
      <v>18170617</v>
    </nc>
  </rcc>
  <rcc rId="3506" sId="1" numFmtId="4">
    <oc r="F39">
      <v>3638</v>
    </oc>
    <nc r="F39">
      <v>3646</v>
    </nc>
  </rcc>
  <rcc rId="3507" sId="1" numFmtId="4">
    <oc r="D40">
      <v>961</v>
    </oc>
    <nc r="D40">
      <v>962</v>
    </nc>
  </rcc>
  <rcc rId="3508" sId="1" numFmtId="4">
    <oc r="E40">
      <v>30174623</v>
    </oc>
    <nc r="E40">
      <v>34687604</v>
    </nc>
  </rcc>
  <rcc rId="3509" sId="1" numFmtId="4">
    <oc r="F40">
      <v>7984</v>
    </oc>
    <nc r="F40">
      <v>7978</v>
    </nc>
  </rcc>
  <rcc rId="3510" sId="1" numFmtId="4">
    <oc r="E41">
      <v>47188666</v>
    </oc>
    <nc r="E41">
      <v>53011649</v>
    </nc>
  </rcc>
  <rcc rId="3511" sId="1" numFmtId="4">
    <oc r="F41">
      <v>8412</v>
    </oc>
    <nc r="F41">
      <v>8421</v>
    </nc>
  </rcc>
  <rcc rId="3512" sId="1" numFmtId="4">
    <oc r="D42">
      <v>268</v>
    </oc>
    <nc r="D42">
      <v>269</v>
    </nc>
  </rcc>
  <rcc rId="3513" sId="1" numFmtId="4">
    <oc r="E42">
      <v>26880785</v>
    </oc>
    <nc r="E42">
      <v>30291313</v>
    </nc>
  </rcc>
  <rcc rId="3514" sId="1" numFmtId="4">
    <oc r="F42">
      <v>6405</v>
    </oc>
    <nc r="F42">
      <v>6394</v>
    </nc>
  </rcc>
  <rcc rId="3515" sId="1" numFmtId="4">
    <oc r="E44">
      <v>21932363</v>
    </oc>
    <nc r="E44">
      <v>24565377</v>
    </nc>
  </rcc>
  <rcc rId="3516" sId="1" numFmtId="4">
    <oc r="F44">
      <v>4425</v>
    </oc>
    <nc r="F44">
      <v>4424</v>
    </nc>
  </rcc>
  <rcc rId="3517" sId="1" numFmtId="4">
    <oc r="D48">
      <v>567</v>
    </oc>
    <nc r="D48">
      <v>568</v>
    </nc>
  </rcc>
  <rcc rId="3518" sId="1" numFmtId="4">
    <oc r="E48">
      <v>19279228</v>
    </oc>
    <nc r="E48">
      <v>22128193</v>
    </nc>
  </rcc>
  <rcc rId="3519" sId="1" numFmtId="4">
    <oc r="D49">
      <v>304</v>
    </oc>
    <nc r="D49">
      <v>305</v>
    </nc>
  </rcc>
  <rcc rId="3520" sId="1" numFmtId="4">
    <oc r="E49">
      <v>29474762</v>
    </oc>
    <nc r="E49">
      <v>33446179</v>
    </nc>
  </rcc>
  <rcc rId="3521" sId="1" numFmtId="4">
    <oc r="F49">
      <v>6638</v>
    </oc>
    <nc r="F49">
      <v>6644</v>
    </nc>
  </rcc>
  <rcc rId="3522" sId="1" numFmtId="4">
    <oc r="E50">
      <v>29977094</v>
    </oc>
    <nc r="E50">
      <v>34170610</v>
    </nc>
  </rcc>
  <rcc rId="3523" sId="1" numFmtId="4">
    <oc r="F50">
      <v>7416</v>
    </oc>
    <nc r="F50">
      <v>7410</v>
    </nc>
  </rcc>
  <rcc rId="3524" sId="1" numFmtId="4">
    <oc r="D51">
      <v>1268</v>
    </oc>
    <nc r="D51">
      <v>1275</v>
    </nc>
  </rcc>
  <rcc rId="3525" sId="1" numFmtId="4">
    <oc r="E51">
      <v>55589739</v>
    </oc>
    <nc r="E51">
      <v>63732247</v>
    </nc>
  </rcc>
  <rcc rId="3526" sId="1" numFmtId="4">
    <oc r="F51">
      <v>13954</v>
    </oc>
    <nc r="F51">
      <v>13971</v>
    </nc>
  </rcc>
  <rcc rId="3527" sId="1" numFmtId="4">
    <oc r="D55">
      <v>216</v>
    </oc>
    <nc r="D55">
      <v>217</v>
    </nc>
  </rcc>
  <rcc rId="3528" sId="1" numFmtId="4">
    <oc r="E55">
      <v>12674998</v>
    </oc>
    <nc r="E55">
      <v>14389683</v>
    </nc>
  </rcc>
  <rcc rId="3529" sId="1" numFmtId="4">
    <oc r="F55">
      <v>3384</v>
    </oc>
    <nc r="F55">
      <v>3382</v>
    </nc>
  </rcc>
  <rcc rId="3530" sId="1" numFmtId="4">
    <oc r="D56">
      <v>340</v>
    </oc>
    <nc r="D56">
      <v>341</v>
    </nc>
  </rcc>
  <rcc rId="3531" sId="1" numFmtId="4">
    <oc r="E56">
      <v>29015613</v>
    </oc>
    <nc r="E56">
      <v>32850931</v>
    </nc>
  </rcc>
  <rcc rId="3532" sId="1" numFmtId="4">
    <oc r="F56">
      <v>6438</v>
    </oc>
    <nc r="F56">
      <v>6452</v>
    </nc>
  </rcc>
  <rcc rId="3533" sId="1" numFmtId="4">
    <oc r="D57">
      <v>175</v>
    </oc>
    <nc r="D57">
      <v>176</v>
    </nc>
  </rcc>
  <rcc rId="3534" sId="1" numFmtId="4">
    <oc r="E57">
      <v>10775639</v>
    </oc>
    <nc r="E57">
      <v>12265995</v>
    </nc>
  </rcc>
  <rcc rId="3535" sId="1" numFmtId="4">
    <oc r="F57">
      <v>2493</v>
    </oc>
    <nc r="F57">
      <v>2489</v>
    </nc>
  </rcc>
  <rcc rId="3536" sId="1" numFmtId="4">
    <oc r="E58">
      <v>36916588</v>
    </oc>
    <nc r="E58">
      <v>41942092</v>
    </nc>
  </rcc>
  <rcc rId="3537" sId="1" numFmtId="4">
    <oc r="F58">
      <v>8855</v>
    </oc>
    <nc r="F58">
      <v>8871</v>
    </nc>
  </rcc>
  <rcc rId="3538" sId="1" numFmtId="4">
    <oc r="D62">
      <v>239</v>
    </oc>
    <nc r="D62">
      <v>241</v>
    </nc>
  </rcc>
  <rcc rId="3539" sId="1" numFmtId="4">
    <oc r="E62">
      <v>13638115</v>
    </oc>
    <nc r="E62">
      <v>15261363</v>
    </nc>
  </rcc>
  <rcc rId="3540" sId="1" numFmtId="4">
    <oc r="F62">
      <v>3293</v>
    </oc>
    <nc r="F62">
      <v>3289</v>
    </nc>
  </rcc>
  <rcc rId="3541" sId="1" numFmtId="4">
    <oc r="E63">
      <v>3428784</v>
    </oc>
    <nc r="E63">
      <v>3835061</v>
    </nc>
  </rcc>
  <rcc rId="3542" sId="1" numFmtId="4">
    <oc r="F63">
      <v>974</v>
    </oc>
    <nc r="F63">
      <v>973</v>
    </nc>
  </rcc>
  <rcc rId="3543" sId="1" numFmtId="4">
    <oc r="E64">
      <v>4676281</v>
    </oc>
    <nc r="E64">
      <v>5416212</v>
    </nc>
  </rcc>
  <rcc rId="3544" sId="1" numFmtId="4">
    <oc r="F64">
      <v>1493</v>
    </oc>
    <nc r="F64">
      <v>1490</v>
    </nc>
  </rcc>
  <rcc rId="3545" sId="1" numFmtId="4">
    <oc r="D65">
      <v>174</v>
    </oc>
    <nc r="D65">
      <v>175</v>
    </nc>
  </rcc>
  <rcc rId="3546" sId="1" numFmtId="4">
    <oc r="E65">
      <v>11215083</v>
    </oc>
    <nc r="E65">
      <v>12744399</v>
    </nc>
  </rcc>
  <rcc rId="3547" sId="1" numFmtId="4">
    <oc r="F65">
      <v>2823</v>
    </oc>
    <nc r="F65">
      <v>2832</v>
    </nc>
  </rcc>
  <rcc rId="3548" sId="1" numFmtId="4">
    <oc r="D66">
      <v>120</v>
    </oc>
    <nc r="D66">
      <v>121</v>
    </nc>
  </rcc>
  <rcc rId="3549" sId="1" numFmtId="4">
    <oc r="E66">
      <v>3215961</v>
    </oc>
    <nc r="E66">
      <v>3702043</v>
    </nc>
  </rcc>
  <rcc rId="3550" sId="1" numFmtId="4">
    <oc r="F66">
      <v>926</v>
    </oc>
    <nc r="F66">
      <v>925</v>
    </nc>
  </rcc>
  <rcc rId="3551" sId="1" numFmtId="4">
    <oc r="E70">
      <v>324758</v>
    </oc>
    <nc r="E70">
      <v>368122</v>
    </nc>
  </rcc>
  <rcc rId="3552" sId="1" numFmtId="4">
    <oc r="E71">
      <v>10001108</v>
    </oc>
    <nc r="E71">
      <v>11199973</v>
    </nc>
  </rcc>
  <rcc rId="3553" sId="1" numFmtId="4">
    <oc r="F71">
      <v>1999</v>
    </oc>
    <nc r="F71">
      <v>1997</v>
    </nc>
  </rcc>
  <rcc rId="3554" sId="1" numFmtId="4">
    <oc r="E72">
      <v>2572118</v>
    </oc>
    <nc r="E72">
      <v>2948402</v>
    </nc>
  </rcc>
  <rcc rId="3555" sId="1" numFmtId="4">
    <oc r="F72">
      <v>895</v>
    </oc>
    <nc r="F72">
      <v>896</v>
    </nc>
  </rcc>
  <rcc rId="3556" sId="1" numFmtId="4">
    <oc r="E73">
      <v>9138</v>
    </oc>
    <nc r="E73">
      <v>10817</v>
    </nc>
  </rcc>
  <rcc rId="3557" sId="1" numFmtId="4">
    <oc r="E74">
      <v>22346885</v>
    </oc>
    <nc r="E74">
      <v>25054285</v>
    </nc>
  </rcc>
  <rcc rId="3558" sId="1" numFmtId="4">
    <oc r="F74">
      <v>4206</v>
    </oc>
    <nc r="F74">
      <v>4201</v>
    </nc>
  </rcc>
  <rcc rId="3559" sId="1" numFmtId="4">
    <oc r="E75">
      <v>32464045</v>
    </oc>
    <nc r="E75">
      <v>36343233</v>
    </nc>
  </rcc>
  <rcc rId="3560" sId="1" numFmtId="4">
    <oc r="F75">
      <v>6008</v>
    </oc>
    <nc r="F75">
      <v>6004</v>
    </nc>
  </rcc>
  <rcc rId="3561" sId="1" numFmtId="4">
    <oc r="D76">
      <v>380</v>
    </oc>
    <nc r="D76">
      <v>381</v>
    </nc>
  </rcc>
  <rcc rId="3562" sId="1" numFmtId="4">
    <oc r="E76">
      <v>11888187</v>
    </oc>
    <nc r="E76">
      <v>13509087</v>
    </nc>
  </rcc>
  <rcc rId="3563" sId="1" numFmtId="4">
    <oc r="D77">
      <v>694</v>
    </oc>
    <nc r="D77">
      <v>699</v>
    </nc>
  </rcc>
  <rcc rId="3564" sId="1" numFmtId="4">
    <oc r="E77">
      <v>24581760</v>
    </oc>
    <nc r="E77">
      <v>28121097</v>
    </nc>
  </rcc>
  <rcc rId="3565" sId="1" numFmtId="4">
    <oc r="F77">
      <v>6738</v>
    </oc>
    <nc r="F77">
      <v>6736</v>
    </nc>
  </rcc>
  <rcc rId="3566" sId="1" numFmtId="4">
    <oc r="E81">
      <v>608192</v>
    </oc>
    <nc r="E81">
      <v>712396</v>
    </nc>
  </rcc>
  <rcc rId="3567" sId="1" numFmtId="4">
    <oc r="E82">
      <v>1011337</v>
    </oc>
    <nc r="E82">
      <v>1158171</v>
    </nc>
  </rcc>
  <rcc rId="3568" sId="1" numFmtId="4">
    <oc r="F82">
      <v>327</v>
    </oc>
    <nc r="F82">
      <v>325</v>
    </nc>
  </rcc>
  <rcc rId="3569" sId="1" numFmtId="4">
    <oc r="D83">
      <v>197</v>
    </oc>
    <nc r="D83">
      <v>198</v>
    </nc>
  </rcc>
  <rcc rId="3570" sId="1" numFmtId="4">
    <oc r="E83">
      <v>7891238</v>
    </oc>
    <nc r="E83">
      <v>8929693</v>
    </nc>
  </rcc>
  <rcc rId="3571" sId="1" numFmtId="4">
    <oc r="F83">
      <v>2176</v>
    </oc>
    <nc r="F83">
      <v>2173</v>
    </nc>
  </rcc>
  <rcc rId="3572" sId="1" numFmtId="4">
    <oc r="E85">
      <v>1388300</v>
    </oc>
    <nc r="E85">
      <v>1562036</v>
    </nc>
  </rcc>
  <rcc rId="3573" sId="1" numFmtId="4">
    <oc r="E86">
      <v>2357158</v>
    </oc>
    <nc r="E86">
      <v>2700142</v>
    </nc>
  </rcc>
  <rcc rId="3574" sId="1" numFmtId="4">
    <oc r="F86">
      <v>666</v>
    </oc>
    <nc r="F86">
      <v>668</v>
    </nc>
  </rcc>
  <rcc rId="3575" sId="1" numFmtId="4">
    <oc r="E87">
      <v>1339426</v>
    </oc>
    <nc r="E87">
      <v>1541039</v>
    </nc>
  </rcc>
  <rcc rId="3576" sId="1" numFmtId="4">
    <oc r="F87">
      <v>442</v>
    </oc>
    <nc r="F87">
      <v>441</v>
    </nc>
  </rcc>
  <rcc rId="3577" sId="1" numFmtId="4">
    <oc r="E88">
      <v>3142240</v>
    </oc>
    <nc r="E88">
      <v>3535391</v>
    </nc>
  </rcc>
  <rcc rId="3578" sId="1" numFmtId="4">
    <oc r="F88">
      <v>708</v>
    </oc>
    <nc r="F88">
      <v>714</v>
    </nc>
  </rcc>
  <rcc rId="3579" sId="1">
    <oc r="C95" t="inlineStr">
      <is>
        <t>Atnaujinta 2022-09-22</t>
      </is>
    </oc>
    <nc r="C95" t="inlineStr">
      <is>
        <t>Atnaujinta 2023-01-17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Q95"/>
  <sheetViews>
    <sheetView showGridLines="0" tabSelected="1" topLeftCell="B1" zoomScale="78" zoomScaleNormal="78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S16" sqref="S16"/>
    </sheetView>
  </sheetViews>
  <sheetFormatPr defaultColWidth="9.109375" defaultRowHeight="15.6" x14ac:dyDescent="0.3"/>
  <cols>
    <col min="1" max="2" width="9.109375" style="3"/>
    <col min="3" max="3" width="21.33203125" style="2" customWidth="1"/>
    <col min="4" max="4" width="25.109375" style="2" customWidth="1"/>
    <col min="5" max="5" width="36.44140625" style="2" customWidth="1"/>
    <col min="6" max="6" width="21" style="2" customWidth="1"/>
    <col min="7" max="7" width="24.33203125" style="3" customWidth="1"/>
    <col min="8" max="16384" width="9.109375" style="3"/>
  </cols>
  <sheetData>
    <row r="3" spans="3:7" ht="15" customHeight="1" x14ac:dyDescent="0.3">
      <c r="C3" s="19" t="s">
        <v>53</v>
      </c>
      <c r="D3" s="20" t="s">
        <v>54</v>
      </c>
      <c r="E3" s="21" t="s">
        <v>70</v>
      </c>
      <c r="F3" s="15" t="s">
        <v>69</v>
      </c>
    </row>
    <row r="4" spans="3:7" ht="15" customHeight="1" x14ac:dyDescent="0.3">
      <c r="C4" s="19"/>
      <c r="D4" s="20"/>
      <c r="E4" s="21"/>
      <c r="F4" s="15"/>
    </row>
    <row r="5" spans="3:7" ht="28.5" customHeight="1" x14ac:dyDescent="0.3">
      <c r="C5" s="19"/>
      <c r="D5" s="20"/>
      <c r="E5" s="21"/>
      <c r="F5" s="15"/>
    </row>
    <row r="6" spans="3:7" ht="28.5" customHeight="1" x14ac:dyDescent="0.3">
      <c r="C6" s="17" t="s">
        <v>56</v>
      </c>
      <c r="D6" s="17"/>
      <c r="E6" s="17"/>
      <c r="F6" s="17"/>
    </row>
    <row r="7" spans="3:7" ht="15.75" customHeight="1" x14ac:dyDescent="0.3">
      <c r="C7" s="17"/>
      <c r="D7" s="17"/>
      <c r="E7" s="17"/>
      <c r="F7" s="17"/>
    </row>
    <row r="8" spans="3:7" x14ac:dyDescent="0.3">
      <c r="C8" s="5" t="s">
        <v>1</v>
      </c>
      <c r="D8" s="6">
        <v>766</v>
      </c>
      <c r="E8" s="6">
        <v>22814719</v>
      </c>
      <c r="F8" s="6">
        <v>5051</v>
      </c>
      <c r="G8" s="2"/>
    </row>
    <row r="9" spans="3:7" x14ac:dyDescent="0.3">
      <c r="C9" s="5" t="s">
        <v>5</v>
      </c>
      <c r="D9" s="6">
        <v>47</v>
      </c>
      <c r="E9" s="6">
        <v>467152</v>
      </c>
      <c r="F9" s="6">
        <v>157</v>
      </c>
      <c r="G9" s="2"/>
    </row>
    <row r="10" spans="3:7" x14ac:dyDescent="0.3">
      <c r="C10" s="5" t="s">
        <v>21</v>
      </c>
      <c r="D10" s="6">
        <v>564</v>
      </c>
      <c r="E10" s="6">
        <v>16645513</v>
      </c>
      <c r="F10" s="6">
        <v>3634</v>
      </c>
      <c r="G10" s="2"/>
    </row>
    <row r="11" spans="3:7" x14ac:dyDescent="0.3">
      <c r="C11" s="5" t="s">
        <v>41</v>
      </c>
      <c r="D11" s="6">
        <v>90</v>
      </c>
      <c r="E11" s="6">
        <v>1402839</v>
      </c>
      <c r="F11" s="6">
        <v>427</v>
      </c>
      <c r="G11" s="2"/>
    </row>
    <row r="12" spans="3:7" x14ac:dyDescent="0.3">
      <c r="C12" s="5" t="s">
        <v>55</v>
      </c>
      <c r="D12" s="1">
        <f>SUM(D8:D11)</f>
        <v>1467</v>
      </c>
      <c r="E12" s="1">
        <f t="shared" ref="E12:F12" si="0">SUM(E8:E11)</f>
        <v>41330223</v>
      </c>
      <c r="F12" s="1">
        <f t="shared" si="0"/>
        <v>9269</v>
      </c>
      <c r="G12" s="2"/>
    </row>
    <row r="13" spans="3:7" x14ac:dyDescent="0.3">
      <c r="C13" s="17" t="s">
        <v>57</v>
      </c>
      <c r="D13" s="17"/>
      <c r="E13" s="17"/>
      <c r="F13" s="17"/>
      <c r="G13" s="2"/>
    </row>
    <row r="14" spans="3:7" ht="15.75" customHeight="1" x14ac:dyDescent="0.3">
      <c r="C14" s="17"/>
      <c r="D14" s="17"/>
      <c r="E14" s="17"/>
      <c r="F14" s="17"/>
      <c r="G14" s="2"/>
    </row>
    <row r="15" spans="3:7" x14ac:dyDescent="0.3">
      <c r="C15" s="5" t="s">
        <v>17</v>
      </c>
      <c r="D15" s="6">
        <v>133</v>
      </c>
      <c r="E15" s="6">
        <v>14438367</v>
      </c>
      <c r="F15" s="6">
        <v>3055</v>
      </c>
      <c r="G15" s="2"/>
    </row>
    <row r="16" spans="3:7" x14ac:dyDescent="0.3">
      <c r="C16" s="5" t="s">
        <v>18</v>
      </c>
      <c r="D16" s="6">
        <v>141</v>
      </c>
      <c r="E16" s="6">
        <v>10664740</v>
      </c>
      <c r="F16" s="6">
        <v>2221</v>
      </c>
      <c r="G16" s="2"/>
    </row>
    <row r="17" spans="3:7" x14ac:dyDescent="0.3">
      <c r="C17" s="5" t="s">
        <v>35</v>
      </c>
      <c r="D17" s="6">
        <v>473</v>
      </c>
      <c r="E17" s="6">
        <v>40814987</v>
      </c>
      <c r="F17" s="6">
        <v>8037</v>
      </c>
      <c r="G17" s="2"/>
    </row>
    <row r="18" spans="3:7" x14ac:dyDescent="0.3">
      <c r="C18" s="5" t="s">
        <v>50</v>
      </c>
      <c r="D18" s="6">
        <v>747</v>
      </c>
      <c r="E18" s="6">
        <v>40008482</v>
      </c>
      <c r="F18" s="6">
        <v>9606</v>
      </c>
      <c r="G18" s="2"/>
    </row>
    <row r="19" spans="3:7" x14ac:dyDescent="0.3">
      <c r="C19" s="5" t="s">
        <v>55</v>
      </c>
      <c r="D19" s="1">
        <f>SUM(D15:D18)</f>
        <v>1494</v>
      </c>
      <c r="E19" s="1">
        <f t="shared" ref="E19:F19" si="1">SUM(E15:E18)</f>
        <v>105926576</v>
      </c>
      <c r="F19" s="1">
        <f t="shared" si="1"/>
        <v>22919</v>
      </c>
      <c r="G19" s="2"/>
    </row>
    <row r="20" spans="3:7" x14ac:dyDescent="0.3">
      <c r="C20" s="17" t="s">
        <v>58</v>
      </c>
      <c r="D20" s="17"/>
      <c r="E20" s="17"/>
      <c r="F20" s="17"/>
      <c r="G20" s="2"/>
    </row>
    <row r="21" spans="3:7" ht="15.75" customHeight="1" x14ac:dyDescent="0.3">
      <c r="C21" s="17"/>
      <c r="D21" s="17"/>
      <c r="E21" s="17"/>
      <c r="F21" s="17"/>
      <c r="G21" s="2"/>
    </row>
    <row r="22" spans="3:7" x14ac:dyDescent="0.3">
      <c r="C22" s="5" t="s">
        <v>12</v>
      </c>
      <c r="D22" s="6">
        <v>238</v>
      </c>
      <c r="E22" s="6">
        <v>18329834</v>
      </c>
      <c r="F22" s="6">
        <v>3400</v>
      </c>
      <c r="G22" s="2"/>
    </row>
    <row r="23" spans="3:7" x14ac:dyDescent="0.3">
      <c r="C23" s="5" t="s">
        <v>15</v>
      </c>
      <c r="D23" s="6">
        <v>90</v>
      </c>
      <c r="E23" s="6">
        <v>8865822</v>
      </c>
      <c r="F23" s="6">
        <v>1696</v>
      </c>
      <c r="G23" s="2"/>
    </row>
    <row r="24" spans="3:7" x14ac:dyDescent="0.3">
      <c r="C24" s="5" t="s">
        <v>22</v>
      </c>
      <c r="D24" s="6">
        <v>255</v>
      </c>
      <c r="E24" s="6">
        <v>31923862</v>
      </c>
      <c r="F24" s="6">
        <v>5362</v>
      </c>
      <c r="G24" s="2"/>
    </row>
    <row r="25" spans="3:7" x14ac:dyDescent="0.3">
      <c r="C25" s="5" t="s">
        <v>42</v>
      </c>
      <c r="D25" s="6">
        <v>688</v>
      </c>
      <c r="E25" s="6">
        <v>17859070</v>
      </c>
      <c r="F25" s="6">
        <v>4610</v>
      </c>
      <c r="G25" s="2"/>
    </row>
    <row r="26" spans="3:7" x14ac:dyDescent="0.3">
      <c r="C26" s="5" t="s">
        <v>45</v>
      </c>
      <c r="D26" s="6">
        <v>358</v>
      </c>
      <c r="E26" s="6">
        <v>67662935</v>
      </c>
      <c r="F26" s="6">
        <v>10445</v>
      </c>
      <c r="G26" s="2"/>
    </row>
    <row r="27" spans="3:7" x14ac:dyDescent="0.3">
      <c r="C27" s="5" t="s">
        <v>55</v>
      </c>
      <c r="D27" s="1">
        <f t="shared" ref="D27:F27" si="2">SUM(D22:D26)</f>
        <v>1629</v>
      </c>
      <c r="E27" s="1">
        <f t="shared" si="2"/>
        <v>144641523</v>
      </c>
      <c r="F27" s="1">
        <f t="shared" si="2"/>
        <v>25513</v>
      </c>
      <c r="G27" s="2"/>
    </row>
    <row r="28" spans="3:7" x14ac:dyDescent="0.3">
      <c r="C28" s="17" t="s">
        <v>59</v>
      </c>
      <c r="D28" s="17"/>
      <c r="E28" s="17"/>
      <c r="F28" s="17"/>
      <c r="G28" s="2"/>
    </row>
    <row r="29" spans="3:7" ht="15.75" customHeight="1" x14ac:dyDescent="0.3">
      <c r="C29" s="17"/>
      <c r="D29" s="17"/>
      <c r="E29" s="17"/>
      <c r="F29" s="17"/>
      <c r="G29" s="2"/>
    </row>
    <row r="30" spans="3:7" x14ac:dyDescent="0.3">
      <c r="C30" s="5" t="s">
        <v>4</v>
      </c>
      <c r="D30" s="6">
        <v>442</v>
      </c>
      <c r="E30" s="6">
        <v>23449577</v>
      </c>
      <c r="F30" s="6">
        <v>5375</v>
      </c>
      <c r="G30" s="2"/>
    </row>
    <row r="31" spans="3:7" x14ac:dyDescent="0.3">
      <c r="C31" s="5" t="s">
        <v>19</v>
      </c>
      <c r="D31" s="6">
        <v>327</v>
      </c>
      <c r="E31" s="6">
        <v>14652450</v>
      </c>
      <c r="F31" s="6">
        <v>3331</v>
      </c>
      <c r="G31" s="2"/>
    </row>
    <row r="32" spans="3:7" x14ac:dyDescent="0.3">
      <c r="C32" s="5" t="s">
        <v>27</v>
      </c>
      <c r="D32" s="6">
        <v>143</v>
      </c>
      <c r="E32" s="6">
        <v>39971060</v>
      </c>
      <c r="F32" s="6">
        <v>7405</v>
      </c>
      <c r="G32" s="2"/>
    </row>
    <row r="33" spans="3:17" x14ac:dyDescent="0.3">
      <c r="C33" s="5" t="s">
        <v>28</v>
      </c>
      <c r="D33" s="6">
        <v>211</v>
      </c>
      <c r="E33" s="6">
        <v>41260116</v>
      </c>
      <c r="F33" s="6">
        <v>7461</v>
      </c>
      <c r="G33" s="2"/>
    </row>
    <row r="34" spans="3:17" x14ac:dyDescent="0.3">
      <c r="C34" s="5" t="s">
        <v>34</v>
      </c>
      <c r="D34" s="6">
        <v>207</v>
      </c>
      <c r="E34" s="6">
        <v>11012728</v>
      </c>
      <c r="F34" s="6">
        <v>2739</v>
      </c>
      <c r="G34" s="2"/>
    </row>
    <row r="35" spans="3:17" x14ac:dyDescent="0.3">
      <c r="C35" s="5" t="s">
        <v>55</v>
      </c>
      <c r="D35" s="1">
        <f t="shared" ref="D35:F35" si="3">SUM(D30:D34)</f>
        <v>1330</v>
      </c>
      <c r="E35" s="1">
        <f t="shared" si="3"/>
        <v>130345931</v>
      </c>
      <c r="F35" s="1">
        <f t="shared" si="3"/>
        <v>26311</v>
      </c>
      <c r="G35" s="2"/>
    </row>
    <row r="36" spans="3:17" x14ac:dyDescent="0.3">
      <c r="C36" s="17" t="s">
        <v>60</v>
      </c>
      <c r="D36" s="17"/>
      <c r="E36" s="17"/>
      <c r="F36" s="17"/>
      <c r="G36" s="2"/>
    </row>
    <row r="37" spans="3:17" ht="15.75" customHeight="1" x14ac:dyDescent="0.3">
      <c r="C37" s="17"/>
      <c r="D37" s="18"/>
      <c r="E37" s="18"/>
      <c r="F37" s="18"/>
      <c r="G37" s="2"/>
    </row>
    <row r="38" spans="3:17" x14ac:dyDescent="0.3">
      <c r="C38" s="10" t="s">
        <v>0</v>
      </c>
      <c r="D38" s="6">
        <v>21</v>
      </c>
      <c r="E38" s="6">
        <v>8752533</v>
      </c>
      <c r="F38" s="6">
        <v>1316</v>
      </c>
      <c r="G38" s="2"/>
    </row>
    <row r="39" spans="3:17" x14ac:dyDescent="0.3">
      <c r="C39" s="10" t="s">
        <v>9</v>
      </c>
      <c r="D39" s="6">
        <v>44</v>
      </c>
      <c r="E39" s="6">
        <v>18170617</v>
      </c>
      <c r="F39" s="6">
        <v>3646</v>
      </c>
      <c r="G39" s="2"/>
    </row>
    <row r="40" spans="3:17" x14ac:dyDescent="0.3">
      <c r="C40" s="10" t="s">
        <v>16</v>
      </c>
      <c r="D40" s="6">
        <v>962</v>
      </c>
      <c r="E40" s="6">
        <v>34687604</v>
      </c>
      <c r="F40" s="6">
        <v>7978</v>
      </c>
      <c r="G40" s="2"/>
      <c r="I40" s="14"/>
      <c r="J40" s="14"/>
      <c r="K40" s="14"/>
      <c r="L40" s="14"/>
      <c r="M40" s="14"/>
      <c r="N40" s="14"/>
      <c r="O40" s="14"/>
      <c r="P40" s="14"/>
      <c r="Q40" s="14"/>
    </row>
    <row r="41" spans="3:17" x14ac:dyDescent="0.3">
      <c r="C41" s="10" t="s">
        <v>26</v>
      </c>
      <c r="D41" s="6">
        <v>32</v>
      </c>
      <c r="E41" s="6">
        <v>53011649</v>
      </c>
      <c r="F41" s="6">
        <v>8421</v>
      </c>
      <c r="G41" s="2"/>
      <c r="I41" s="14"/>
      <c r="J41" s="14"/>
      <c r="K41" s="14"/>
      <c r="L41" s="14"/>
      <c r="M41" s="14"/>
      <c r="N41" s="14"/>
      <c r="O41" s="14"/>
      <c r="P41" s="14"/>
      <c r="Q41" s="14"/>
    </row>
    <row r="42" spans="3:17" x14ac:dyDescent="0.3">
      <c r="C42" s="10" t="s">
        <v>31</v>
      </c>
      <c r="D42" s="6">
        <v>269</v>
      </c>
      <c r="E42" s="6">
        <v>30291313</v>
      </c>
      <c r="F42" s="6">
        <v>6394</v>
      </c>
      <c r="G42" s="2"/>
      <c r="I42" s="14"/>
      <c r="J42" s="14"/>
      <c r="K42" s="14"/>
      <c r="L42" s="14"/>
      <c r="M42" s="14"/>
      <c r="N42" s="14"/>
      <c r="O42" s="14"/>
      <c r="P42" s="14"/>
      <c r="Q42" s="14"/>
    </row>
    <row r="43" spans="3:17" x14ac:dyDescent="0.3">
      <c r="C43" s="10" t="s">
        <v>47</v>
      </c>
      <c r="D43" s="6">
        <v>0</v>
      </c>
      <c r="E43" s="6">
        <v>0</v>
      </c>
      <c r="F43" s="6">
        <v>0</v>
      </c>
      <c r="G43" s="2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3">
      <c r="C44" s="10" t="s">
        <v>48</v>
      </c>
      <c r="D44" s="6">
        <v>120</v>
      </c>
      <c r="E44" s="6">
        <v>24565377</v>
      </c>
      <c r="F44" s="6">
        <v>4424</v>
      </c>
      <c r="G44" s="2"/>
      <c r="I44" s="14"/>
      <c r="J44" s="14"/>
      <c r="K44" s="14"/>
      <c r="L44" s="14"/>
      <c r="M44" s="14"/>
      <c r="N44" s="14"/>
      <c r="O44" s="14"/>
      <c r="P44" s="14"/>
      <c r="Q44" s="14"/>
    </row>
    <row r="45" spans="3:17" x14ac:dyDescent="0.3">
      <c r="C45" s="5" t="s">
        <v>55</v>
      </c>
      <c r="D45" s="11">
        <f t="shared" ref="D45:F45" si="4">SUM(D38:D44)</f>
        <v>1448</v>
      </c>
      <c r="E45" s="11">
        <f t="shared" si="4"/>
        <v>169479093</v>
      </c>
      <c r="F45" s="11">
        <f t="shared" si="4"/>
        <v>32179</v>
      </c>
      <c r="G45" s="2"/>
      <c r="I45" s="14"/>
      <c r="J45" s="14"/>
      <c r="K45" s="14"/>
      <c r="L45" s="14"/>
      <c r="M45" s="14"/>
      <c r="N45" s="14"/>
      <c r="O45" s="14"/>
      <c r="P45" s="14"/>
      <c r="Q45" s="14"/>
    </row>
    <row r="46" spans="3:17" x14ac:dyDescent="0.3">
      <c r="C46" s="17" t="s">
        <v>61</v>
      </c>
      <c r="D46" s="17"/>
      <c r="E46" s="17"/>
      <c r="F46" s="17"/>
      <c r="G46" s="2"/>
      <c r="I46" s="7"/>
      <c r="J46" s="7"/>
      <c r="K46" s="7"/>
      <c r="L46" s="7"/>
      <c r="M46" s="7"/>
      <c r="N46" s="7"/>
      <c r="O46" s="7"/>
      <c r="P46" s="7"/>
      <c r="Q46" s="7"/>
    </row>
    <row r="47" spans="3:17" ht="15.75" customHeight="1" x14ac:dyDescent="0.3">
      <c r="C47" s="17"/>
      <c r="D47" s="18"/>
      <c r="E47" s="18"/>
      <c r="F47" s="18"/>
      <c r="G47" s="2"/>
      <c r="I47" s="14"/>
      <c r="J47" s="14"/>
      <c r="K47" s="14"/>
      <c r="L47" s="14"/>
      <c r="M47" s="14"/>
      <c r="N47" s="14"/>
      <c r="O47" s="14"/>
      <c r="P47" s="14"/>
      <c r="Q47" s="14"/>
    </row>
    <row r="48" spans="3:17" x14ac:dyDescent="0.3">
      <c r="C48" s="10" t="s">
        <v>10</v>
      </c>
      <c r="D48" s="6">
        <v>568</v>
      </c>
      <c r="E48" s="6">
        <v>22128193</v>
      </c>
      <c r="F48" s="6">
        <v>5519</v>
      </c>
      <c r="G48" s="2"/>
      <c r="I48" s="14"/>
      <c r="J48" s="14"/>
      <c r="K48" s="14"/>
      <c r="L48" s="14"/>
      <c r="M48" s="14"/>
      <c r="N48" s="14"/>
      <c r="O48" s="14"/>
      <c r="P48" s="14"/>
      <c r="Q48" s="14"/>
    </row>
    <row r="49" spans="3:17" x14ac:dyDescent="0.3">
      <c r="C49" s="10" t="s">
        <v>25</v>
      </c>
      <c r="D49" s="6">
        <v>305</v>
      </c>
      <c r="E49" s="6">
        <v>33446179</v>
      </c>
      <c r="F49" s="6">
        <v>6644</v>
      </c>
      <c r="G49" s="2"/>
      <c r="I49" s="14"/>
      <c r="J49" s="14"/>
      <c r="K49" s="14"/>
      <c r="L49" s="14"/>
      <c r="M49" s="14"/>
      <c r="N49" s="14"/>
      <c r="O49" s="14"/>
      <c r="P49" s="14"/>
      <c r="Q49" s="14"/>
    </row>
    <row r="50" spans="3:17" x14ac:dyDescent="0.3">
      <c r="C50" s="10" t="s">
        <v>36</v>
      </c>
      <c r="D50" s="6">
        <v>637</v>
      </c>
      <c r="E50" s="6">
        <v>34170610</v>
      </c>
      <c r="F50" s="6">
        <v>7410</v>
      </c>
      <c r="G50" s="2"/>
      <c r="I50" s="14"/>
      <c r="J50" s="14"/>
      <c r="K50" s="14"/>
      <c r="L50" s="14"/>
      <c r="M50" s="14"/>
      <c r="N50" s="14"/>
      <c r="O50" s="14"/>
      <c r="P50" s="14"/>
      <c r="Q50" s="14"/>
    </row>
    <row r="51" spans="3:17" x14ac:dyDescent="0.3">
      <c r="C51" s="10" t="s">
        <v>49</v>
      </c>
      <c r="D51" s="6">
        <v>1275</v>
      </c>
      <c r="E51" s="6">
        <v>63732247</v>
      </c>
      <c r="F51" s="6">
        <v>13971</v>
      </c>
      <c r="G51" s="2"/>
    </row>
    <row r="52" spans="3:17" x14ac:dyDescent="0.3">
      <c r="C52" s="5" t="s">
        <v>55</v>
      </c>
      <c r="D52" s="11">
        <f t="shared" ref="D52:F52" si="5">SUM(D48:D51)</f>
        <v>2785</v>
      </c>
      <c r="E52" s="11">
        <f t="shared" si="5"/>
        <v>153477229</v>
      </c>
      <c r="F52" s="11">
        <f t="shared" si="5"/>
        <v>33544</v>
      </c>
      <c r="G52" s="2"/>
    </row>
    <row r="53" spans="3:17" x14ac:dyDescent="0.3">
      <c r="C53" s="17" t="s">
        <v>62</v>
      </c>
      <c r="D53" s="17"/>
      <c r="E53" s="17"/>
      <c r="F53" s="17"/>
      <c r="G53" s="2"/>
    </row>
    <row r="54" spans="3:17" ht="15.75" customHeight="1" x14ac:dyDescent="0.3">
      <c r="C54" s="17"/>
      <c r="D54" s="17"/>
      <c r="E54" s="17"/>
      <c r="F54" s="17"/>
      <c r="G54" s="2"/>
    </row>
    <row r="55" spans="3:17" x14ac:dyDescent="0.3">
      <c r="C55" s="5" t="s">
        <v>23</v>
      </c>
      <c r="D55" s="6">
        <v>217</v>
      </c>
      <c r="E55" s="6">
        <v>14389683</v>
      </c>
      <c r="F55" s="6">
        <v>3382</v>
      </c>
      <c r="G55" s="2"/>
    </row>
    <row r="56" spans="3:17" x14ac:dyDescent="0.3">
      <c r="C56" s="5" t="s">
        <v>29</v>
      </c>
      <c r="D56" s="6">
        <v>341</v>
      </c>
      <c r="E56" s="6">
        <v>32850931</v>
      </c>
      <c r="F56" s="6">
        <v>6452</v>
      </c>
      <c r="G56" s="2"/>
    </row>
    <row r="57" spans="3:17" x14ac:dyDescent="0.3">
      <c r="C57" s="5" t="s">
        <v>33</v>
      </c>
      <c r="D57" s="6">
        <v>176</v>
      </c>
      <c r="E57" s="6">
        <v>12265995</v>
      </c>
      <c r="F57" s="6">
        <v>2489</v>
      </c>
      <c r="G57" s="2"/>
    </row>
    <row r="58" spans="3:17" x14ac:dyDescent="0.3">
      <c r="C58" s="5" t="s">
        <v>37</v>
      </c>
      <c r="D58" s="6">
        <v>577</v>
      </c>
      <c r="E58" s="6">
        <v>41942092</v>
      </c>
      <c r="F58" s="6">
        <v>8871</v>
      </c>
      <c r="G58" s="2"/>
    </row>
    <row r="59" spans="3:17" x14ac:dyDescent="0.3">
      <c r="C59" s="5" t="s">
        <v>55</v>
      </c>
      <c r="D59" s="1">
        <f>SUM(D55:D58)</f>
        <v>1311</v>
      </c>
      <c r="E59" s="1">
        <f t="shared" ref="E59:F59" si="6">SUM(E55:E58)</f>
        <v>101448701</v>
      </c>
      <c r="F59" s="1">
        <f t="shared" si="6"/>
        <v>21194</v>
      </c>
      <c r="G59" s="2"/>
    </row>
    <row r="60" spans="3:17" x14ac:dyDescent="0.3">
      <c r="C60" s="17" t="s">
        <v>63</v>
      </c>
      <c r="D60" s="17"/>
      <c r="E60" s="17"/>
      <c r="F60" s="17"/>
      <c r="G60" s="2"/>
    </row>
    <row r="61" spans="3:17" ht="15.75" customHeight="1" x14ac:dyDescent="0.3">
      <c r="C61" s="17"/>
      <c r="D61" s="17"/>
      <c r="E61" s="17"/>
      <c r="F61" s="17"/>
      <c r="G61" s="2"/>
    </row>
    <row r="62" spans="3:17" x14ac:dyDescent="0.3">
      <c r="C62" s="5" t="s">
        <v>2</v>
      </c>
      <c r="D62" s="6">
        <v>241</v>
      </c>
      <c r="E62" s="6">
        <v>15261363</v>
      </c>
      <c r="F62" s="6">
        <v>3289</v>
      </c>
      <c r="G62" s="2"/>
    </row>
    <row r="63" spans="3:17" x14ac:dyDescent="0.3">
      <c r="C63" s="5" t="s">
        <v>7</v>
      </c>
      <c r="D63" s="6">
        <v>49</v>
      </c>
      <c r="E63" s="6">
        <v>3835061</v>
      </c>
      <c r="F63" s="6">
        <v>973</v>
      </c>
      <c r="G63" s="2"/>
    </row>
    <row r="64" spans="3:17" x14ac:dyDescent="0.3">
      <c r="C64" s="5" t="s">
        <v>24</v>
      </c>
      <c r="D64" s="6">
        <v>206</v>
      </c>
      <c r="E64" s="6">
        <v>5416212</v>
      </c>
      <c r="F64" s="6">
        <v>1490</v>
      </c>
      <c r="G64" s="2"/>
    </row>
    <row r="65" spans="3:7" x14ac:dyDescent="0.3">
      <c r="C65" s="5" t="s">
        <v>40</v>
      </c>
      <c r="D65" s="6">
        <v>175</v>
      </c>
      <c r="E65" s="6">
        <v>12744399</v>
      </c>
      <c r="F65" s="6">
        <v>2832</v>
      </c>
      <c r="G65" s="2"/>
    </row>
    <row r="66" spans="3:7" x14ac:dyDescent="0.3">
      <c r="C66" s="5" t="s">
        <v>44</v>
      </c>
      <c r="D66" s="6">
        <v>121</v>
      </c>
      <c r="E66" s="6">
        <v>3702043</v>
      </c>
      <c r="F66" s="6">
        <v>925</v>
      </c>
      <c r="G66" s="2"/>
    </row>
    <row r="67" spans="3:7" x14ac:dyDescent="0.3">
      <c r="C67" s="5" t="s">
        <v>55</v>
      </c>
      <c r="D67" s="1">
        <f t="shared" ref="D67:F67" si="7">SUM(D62:D66)</f>
        <v>792</v>
      </c>
      <c r="E67" s="1">
        <f t="shared" si="7"/>
        <v>40959078</v>
      </c>
      <c r="F67" s="1">
        <f t="shared" si="7"/>
        <v>9509</v>
      </c>
      <c r="G67" s="2"/>
    </row>
    <row r="68" spans="3:7" x14ac:dyDescent="0.3">
      <c r="C68" s="17" t="s">
        <v>64</v>
      </c>
      <c r="D68" s="17"/>
      <c r="E68" s="17"/>
      <c r="F68" s="17"/>
      <c r="G68" s="2"/>
    </row>
    <row r="69" spans="3:7" ht="15.75" customHeight="1" x14ac:dyDescent="0.3">
      <c r="C69" s="17"/>
      <c r="D69" s="17"/>
      <c r="E69" s="17"/>
      <c r="F69" s="17"/>
      <c r="G69" s="2"/>
    </row>
    <row r="70" spans="3:7" x14ac:dyDescent="0.3">
      <c r="C70" s="5" t="s">
        <v>3</v>
      </c>
      <c r="D70" s="6">
        <v>16</v>
      </c>
      <c r="E70" s="6">
        <v>368122</v>
      </c>
      <c r="F70" s="6">
        <v>138</v>
      </c>
      <c r="G70" s="2"/>
    </row>
    <row r="71" spans="3:7" x14ac:dyDescent="0.3">
      <c r="C71" s="5" t="s">
        <v>8</v>
      </c>
      <c r="D71" s="6">
        <v>33</v>
      </c>
      <c r="E71" s="6">
        <v>11199973</v>
      </c>
      <c r="F71" s="6">
        <v>1997</v>
      </c>
      <c r="G71" s="2"/>
    </row>
    <row r="72" spans="3:7" x14ac:dyDescent="0.3">
      <c r="C72" s="5" t="s">
        <v>11</v>
      </c>
      <c r="D72" s="6">
        <v>121</v>
      </c>
      <c r="E72" s="6">
        <v>2948402</v>
      </c>
      <c r="F72" s="6">
        <v>896</v>
      </c>
      <c r="G72" s="2"/>
    </row>
    <row r="73" spans="3:7" x14ac:dyDescent="0.3">
      <c r="C73" s="5" t="s">
        <v>13</v>
      </c>
      <c r="D73" s="6">
        <v>1</v>
      </c>
      <c r="E73" s="6">
        <v>10817</v>
      </c>
      <c r="F73" s="6">
        <v>5</v>
      </c>
      <c r="G73" s="2"/>
    </row>
    <row r="74" spans="3:7" x14ac:dyDescent="0.3">
      <c r="C74" s="5" t="s">
        <v>14</v>
      </c>
      <c r="D74" s="6">
        <v>84</v>
      </c>
      <c r="E74" s="6">
        <v>25054285</v>
      </c>
      <c r="F74" s="6">
        <v>4201</v>
      </c>
      <c r="G74" s="2"/>
    </row>
    <row r="75" spans="3:7" x14ac:dyDescent="0.3">
      <c r="C75" s="5" t="s">
        <v>20</v>
      </c>
      <c r="D75" s="6">
        <v>135</v>
      </c>
      <c r="E75" s="6">
        <v>36343233</v>
      </c>
      <c r="F75" s="6">
        <v>6004</v>
      </c>
      <c r="G75" s="2"/>
    </row>
    <row r="76" spans="3:7" x14ac:dyDescent="0.3">
      <c r="C76" s="5" t="s">
        <v>30</v>
      </c>
      <c r="D76" s="6">
        <v>381</v>
      </c>
      <c r="E76" s="6">
        <v>13509087</v>
      </c>
      <c r="F76" s="6">
        <v>3358</v>
      </c>
      <c r="G76" s="2"/>
    </row>
    <row r="77" spans="3:7" x14ac:dyDescent="0.3">
      <c r="C77" s="5" t="s">
        <v>32</v>
      </c>
      <c r="D77" s="6">
        <v>699</v>
      </c>
      <c r="E77" s="6">
        <v>28121097</v>
      </c>
      <c r="F77" s="6">
        <v>6736</v>
      </c>
      <c r="G77" s="2"/>
    </row>
    <row r="78" spans="3:7" x14ac:dyDescent="0.3">
      <c r="C78" s="5" t="s">
        <v>55</v>
      </c>
      <c r="D78" s="1">
        <f t="shared" ref="D78:F78" si="8">SUM(D70:D77)</f>
        <v>1470</v>
      </c>
      <c r="E78" s="1">
        <f t="shared" si="8"/>
        <v>117555016</v>
      </c>
      <c r="F78" s="1">
        <f t="shared" si="8"/>
        <v>23335</v>
      </c>
      <c r="G78" s="2"/>
    </row>
    <row r="79" spans="3:7" x14ac:dyDescent="0.3">
      <c r="C79" s="17" t="s">
        <v>65</v>
      </c>
      <c r="D79" s="17"/>
      <c r="E79" s="17"/>
      <c r="F79" s="17"/>
      <c r="G79" s="2"/>
    </row>
    <row r="80" spans="3:7" ht="15.75" customHeight="1" x14ac:dyDescent="0.3">
      <c r="C80" s="17"/>
      <c r="D80" s="17"/>
      <c r="E80" s="17"/>
      <c r="F80" s="17"/>
      <c r="G80" s="2"/>
    </row>
    <row r="81" spans="3:8" x14ac:dyDescent="0.3">
      <c r="C81" s="5" t="s">
        <v>6</v>
      </c>
      <c r="D81" s="6">
        <v>49</v>
      </c>
      <c r="E81" s="6">
        <v>712396</v>
      </c>
      <c r="F81" s="6">
        <v>226</v>
      </c>
    </row>
    <row r="82" spans="3:8" x14ac:dyDescent="0.3">
      <c r="C82" s="5" t="s">
        <v>38</v>
      </c>
      <c r="D82" s="6">
        <v>57</v>
      </c>
      <c r="E82" s="6">
        <v>1158171</v>
      </c>
      <c r="F82" s="6">
        <v>325</v>
      </c>
    </row>
    <row r="83" spans="3:8" x14ac:dyDescent="0.3">
      <c r="C83" s="5" t="s">
        <v>39</v>
      </c>
      <c r="D83" s="6">
        <v>198</v>
      </c>
      <c r="E83" s="6">
        <v>8929693</v>
      </c>
      <c r="F83" s="6">
        <v>2173</v>
      </c>
    </row>
    <row r="84" spans="3:8" x14ac:dyDescent="0.3">
      <c r="C84" s="5" t="s">
        <v>66</v>
      </c>
      <c r="D84" s="6">
        <v>0</v>
      </c>
      <c r="E84" s="6">
        <v>0</v>
      </c>
      <c r="F84" s="6">
        <v>0</v>
      </c>
    </row>
    <row r="85" spans="3:8" x14ac:dyDescent="0.3">
      <c r="C85" s="5" t="s">
        <v>43</v>
      </c>
      <c r="D85" s="6">
        <v>28</v>
      </c>
      <c r="E85" s="6">
        <v>1562036</v>
      </c>
      <c r="F85" s="6">
        <v>337</v>
      </c>
    </row>
    <row r="86" spans="3:8" x14ac:dyDescent="0.3">
      <c r="C86" s="5" t="s">
        <v>46</v>
      </c>
      <c r="D86" s="6">
        <v>129</v>
      </c>
      <c r="E86" s="6">
        <v>2700142</v>
      </c>
      <c r="F86" s="6">
        <v>668</v>
      </c>
    </row>
    <row r="87" spans="3:8" x14ac:dyDescent="0.3">
      <c r="C87" s="5" t="s">
        <v>51</v>
      </c>
      <c r="D87" s="6">
        <v>101</v>
      </c>
      <c r="E87" s="6">
        <v>1541039</v>
      </c>
      <c r="F87" s="6">
        <v>441</v>
      </c>
    </row>
    <row r="88" spans="3:8" x14ac:dyDescent="0.3">
      <c r="C88" s="5" t="s">
        <v>52</v>
      </c>
      <c r="D88" s="6">
        <v>24</v>
      </c>
      <c r="E88" s="6">
        <v>3535391</v>
      </c>
      <c r="F88" s="6">
        <v>714</v>
      </c>
    </row>
    <row r="89" spans="3:8" x14ac:dyDescent="0.3">
      <c r="C89" s="5" t="s">
        <v>55</v>
      </c>
      <c r="D89" s="1">
        <f t="shared" ref="D89:F89" si="9">SUM(D81:D88)</f>
        <v>586</v>
      </c>
      <c r="E89" s="1">
        <f t="shared" si="9"/>
        <v>20138868</v>
      </c>
      <c r="F89" s="1">
        <f t="shared" si="9"/>
        <v>4884</v>
      </c>
    </row>
    <row r="90" spans="3:8" ht="15.75" customHeight="1" x14ac:dyDescent="0.3">
      <c r="C90" s="15" t="s">
        <v>67</v>
      </c>
      <c r="D90" s="16">
        <f>D12+D19+D27+D35+D45+D52+D59+D67+D78+D89</f>
        <v>14312</v>
      </c>
      <c r="E90" s="16">
        <f>E12+E19+E27+E35+E45+E52+E59+E67+E78+E89</f>
        <v>1025302238</v>
      </c>
      <c r="F90" s="16">
        <f>F12+F19+F27+F35+F45+F52+F59+F67+F78+F89</f>
        <v>208657</v>
      </c>
    </row>
    <row r="91" spans="3:8" ht="24.75" customHeight="1" x14ac:dyDescent="0.3">
      <c r="C91" s="15"/>
      <c r="D91" s="16"/>
      <c r="E91" s="16"/>
      <c r="F91" s="16"/>
      <c r="H91" s="2"/>
    </row>
    <row r="93" spans="3:8" x14ac:dyDescent="0.3">
      <c r="C93" s="3"/>
    </row>
    <row r="94" spans="3:8" ht="16.2" x14ac:dyDescent="0.3">
      <c r="C94" s="4" t="s">
        <v>68</v>
      </c>
      <c r="D94" s="8"/>
      <c r="E94" s="9"/>
      <c r="F94" s="4"/>
    </row>
    <row r="95" spans="3:8" x14ac:dyDescent="0.3">
      <c r="C95" s="13" t="s">
        <v>71</v>
      </c>
      <c r="D95" s="12"/>
    </row>
  </sheetData>
  <customSheetViews>
    <customSheetView guid="{059A7D94-056D-4A78-812A-075F4E50C757}" scale="78" showGridLines="0" topLeftCell="B1">
      <pane xSplit="1" ySplit="5" topLeftCell="C70" activePane="bottomRight" state="frozen"/>
      <selection pane="bottomRight" activeCell="H73" sqref="H73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  <customSheetView guid="{B6C3BADF-73B1-4E67-BB52-EDE5C5D6FF95}" scale="78" showGridLines="0" topLeftCell="B1">
      <pane xSplit="1" ySplit="5" topLeftCell="C6" activePane="bottomRight" state="frozen"/>
      <selection pane="bottomRight" activeCell="M7" sqref="M7"/>
      <pageMargins left="0.70866141732283461" right="0.70866141732283461" top="0.74803149606299213" bottom="0.74803149606299213" header="0.31496062992125984" footer="0.31496062992125984"/>
      <pageSetup paperSize="9" orientation="portrait" r:id="rId6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2023-01-17T12:28:16Z</dcterms:modified>
  <cp:contentStatus/>
</cp:coreProperties>
</file>