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Informacija\EKO\"/>
    </mc:Choice>
  </mc:AlternateContent>
  <bookViews>
    <workbookView xWindow="0" yWindow="0" windowWidth="28800" windowHeight="13665"/>
  </bookViews>
  <sheets>
    <sheet name="gamyb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P7" i="1"/>
  <c r="P8" i="1"/>
  <c r="P9" i="1"/>
  <c r="P10" i="1"/>
  <c r="P11" i="1"/>
</calcChain>
</file>

<file path=xl/sharedStrings.xml><?xml version="1.0" encoding="utf-8"?>
<sst xmlns="http://schemas.openxmlformats.org/spreadsheetml/2006/main" count="34" uniqueCount="29">
  <si>
    <t>Matavimo
 vnt.</t>
  </si>
  <si>
    <t>Pokytis, proc.</t>
  </si>
  <si>
    <t>sausis</t>
  </si>
  <si>
    <t>vasaris</t>
  </si>
  <si>
    <t>kovas</t>
  </si>
  <si>
    <t>balandis</t>
  </si>
  <si>
    <t>gegužė</t>
  </si>
  <si>
    <t xml:space="preserve">birželis </t>
  </si>
  <si>
    <t>liepa</t>
  </si>
  <si>
    <t>rugpjūtis</t>
  </si>
  <si>
    <t>rugsėjis</t>
  </si>
  <si>
    <t>spalis</t>
  </si>
  <si>
    <t>lapkritis</t>
  </si>
  <si>
    <t>gruodis</t>
  </si>
  <si>
    <t>mėnesio*</t>
  </si>
  <si>
    <t>metų**</t>
  </si>
  <si>
    <t>* lyginant 2019 m. sausio mėn. su 2018 m. gruodžio mėn.</t>
  </si>
  <si>
    <t>** lyginant 2019 m. sausio mėn. su 2018 m. sausio mėn.</t>
  </si>
  <si>
    <t>Šaltinis: ŽŪIKVC (LŽŪMPRIS)</t>
  </si>
  <si>
    <t>Parengė G. Garliauskienė, tel. (8 37) 39 70 75</t>
  </si>
  <si>
    <t>Ekologiškų pieno gaminių gamyba Lietuvos pieno perdirbimo įmonėse</t>
  </si>
  <si>
    <t>Aromatizuotas jogurtas</t>
  </si>
  <si>
    <t>Jogurtas be priedų</t>
  </si>
  <si>
    <t>Grietinė</t>
  </si>
  <si>
    <t>Varškė</t>
  </si>
  <si>
    <t>Švieži (nebrandinti ir nekonservuoti) sūriai</t>
  </si>
  <si>
    <t>kg</t>
  </si>
  <si>
    <t>Pastaba: duomenys pateikti pagal Pieno supirkimo ir pardavimo mėnesio ataskaitą PS-3.</t>
  </si>
  <si>
    <t>Gaminio pavadinimas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</si>
</sst>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0" borderId="0" xfId="0" applyNumberFormat="1" applyFont="1"/>
    <xf numFmtId="0" fontId="1" fillId="3" borderId="5" xfId="0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right" vertical="center"/>
    </xf>
    <xf numFmtId="2" fontId="1" fillId="3" borderId="6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right" vertical="center"/>
    </xf>
    <xf numFmtId="2" fontId="1" fillId="3" borderId="10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v</a:t>
            </a:r>
            <a:r>
              <a:rPr lang="lt-LT">
                <a:solidFill>
                  <a:schemeClr val="accent5">
                    <a:lumMod val="50000"/>
                  </a:schemeClr>
                </a:solidFill>
              </a:rPr>
              <a:t>arškė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277386616995456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gamyba!$A$11</c:f>
              <c:strCache>
                <c:ptCount val="1"/>
                <c:pt idx="0">
                  <c:v>Varškė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gamyba!$C$5:$O$6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gamyba!$C$11:$O$11</c:f>
              <c:numCache>
                <c:formatCode>#,##0</c:formatCode>
                <c:ptCount val="13"/>
                <c:pt idx="0">
                  <c:v>56556</c:v>
                </c:pt>
                <c:pt idx="1">
                  <c:v>51846</c:v>
                </c:pt>
                <c:pt idx="2">
                  <c:v>58595</c:v>
                </c:pt>
                <c:pt idx="3">
                  <c:v>58240</c:v>
                </c:pt>
                <c:pt idx="4">
                  <c:v>64854</c:v>
                </c:pt>
                <c:pt idx="5">
                  <c:v>57462</c:v>
                </c:pt>
                <c:pt idx="6">
                  <c:v>56388</c:v>
                </c:pt>
                <c:pt idx="7">
                  <c:v>67695</c:v>
                </c:pt>
                <c:pt idx="8">
                  <c:v>56432</c:v>
                </c:pt>
                <c:pt idx="9">
                  <c:v>64335</c:v>
                </c:pt>
                <c:pt idx="10">
                  <c:v>65801</c:v>
                </c:pt>
                <c:pt idx="11">
                  <c:v>55227</c:v>
                </c:pt>
                <c:pt idx="12">
                  <c:v>68771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38208"/>
        <c:axId val="1222336576"/>
      </c:lineChart>
      <c:catAx>
        <c:axId val="122233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22336576"/>
        <c:crosses val="autoZero"/>
        <c:auto val="1"/>
        <c:lblAlgn val="ctr"/>
        <c:lblOffset val="100"/>
        <c:noMultiLvlLbl val="0"/>
      </c:catAx>
      <c:valAx>
        <c:axId val="1222336576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22338208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Ekologiškų šviežių (nebrandintų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ir nekonservuotų) sūrių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gamyba 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15031930686083597"/>
          <c:y val="3.5539440719562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gamyba!$A$10</c:f>
              <c:strCache>
                <c:ptCount val="1"/>
                <c:pt idx="0">
                  <c:v>Švieži (nebrandinti ir nekonservuoti) sūriai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gamyba!$C$5:$O$6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gamyba!$C$10:$O$10</c:f>
              <c:numCache>
                <c:formatCode>#,##0</c:formatCode>
                <c:ptCount val="13"/>
                <c:pt idx="0">
                  <c:v>34289</c:v>
                </c:pt>
                <c:pt idx="1">
                  <c:v>32172</c:v>
                </c:pt>
                <c:pt idx="2">
                  <c:v>32897</c:v>
                </c:pt>
                <c:pt idx="3">
                  <c:v>35895</c:v>
                </c:pt>
                <c:pt idx="4">
                  <c:v>39727</c:v>
                </c:pt>
                <c:pt idx="5">
                  <c:v>44362</c:v>
                </c:pt>
                <c:pt idx="6">
                  <c:v>13297</c:v>
                </c:pt>
                <c:pt idx="7">
                  <c:v>13150</c:v>
                </c:pt>
                <c:pt idx="8">
                  <c:v>21036</c:v>
                </c:pt>
                <c:pt idx="9">
                  <c:v>34481</c:v>
                </c:pt>
                <c:pt idx="10">
                  <c:v>36817</c:v>
                </c:pt>
                <c:pt idx="11">
                  <c:v>7284</c:v>
                </c:pt>
                <c:pt idx="12">
                  <c:v>12051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27328"/>
        <c:axId val="1222334944"/>
      </c:lineChart>
      <c:catAx>
        <c:axId val="122232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22334944"/>
        <c:crosses val="autoZero"/>
        <c:auto val="1"/>
        <c:lblAlgn val="ctr"/>
        <c:lblOffset val="100"/>
        <c:noMultiLvlLbl val="0"/>
      </c:catAx>
      <c:valAx>
        <c:axId val="12223349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22327328"/>
        <c:crosses val="autoZero"/>
        <c:crossBetween val="between"/>
        <c:majorUnit val="2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Ekologiško jogurto be priedų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 b="1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gamyba!$A$8</c:f>
              <c:strCache>
                <c:ptCount val="1"/>
                <c:pt idx="0">
                  <c:v>Jogurtas be priedų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gamyba!$C$5:$O$6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gamyba!$C$8:$O$8</c:f>
              <c:numCache>
                <c:formatCode>#,##0</c:formatCode>
                <c:ptCount val="13"/>
                <c:pt idx="0">
                  <c:v>91427</c:v>
                </c:pt>
                <c:pt idx="1">
                  <c:v>64989</c:v>
                </c:pt>
                <c:pt idx="2">
                  <c:v>92936</c:v>
                </c:pt>
                <c:pt idx="3">
                  <c:v>75942</c:v>
                </c:pt>
                <c:pt idx="4">
                  <c:v>102902</c:v>
                </c:pt>
                <c:pt idx="5">
                  <c:v>65485</c:v>
                </c:pt>
                <c:pt idx="6">
                  <c:v>60967</c:v>
                </c:pt>
                <c:pt idx="7">
                  <c:v>65692</c:v>
                </c:pt>
                <c:pt idx="8">
                  <c:v>72041</c:v>
                </c:pt>
                <c:pt idx="9">
                  <c:v>80421</c:v>
                </c:pt>
                <c:pt idx="10">
                  <c:v>75933</c:v>
                </c:pt>
                <c:pt idx="11">
                  <c:v>63294</c:v>
                </c:pt>
                <c:pt idx="12">
                  <c:v>85686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35488"/>
        <c:axId val="1222333856"/>
      </c:lineChart>
      <c:catAx>
        <c:axId val="122233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22333856"/>
        <c:crosses val="autoZero"/>
        <c:auto val="1"/>
        <c:lblAlgn val="ctr"/>
        <c:lblOffset val="100"/>
        <c:noMultiLvlLbl val="0"/>
      </c:catAx>
      <c:valAx>
        <c:axId val="1222333856"/>
        <c:scaling>
          <c:orientation val="minMax"/>
          <c:max val="11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22335488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Ekologiškos grietinės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7361679790026244"/>
          <c:y val="2.0330321315600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gamyba!$A$9</c:f>
              <c:strCache>
                <c:ptCount val="1"/>
                <c:pt idx="0">
                  <c:v>Grietinė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gamyba!$C$5:$O$6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gamyba!$C$9:$O$9</c:f>
              <c:numCache>
                <c:formatCode>#,##0</c:formatCode>
                <c:ptCount val="13"/>
                <c:pt idx="0">
                  <c:v>14182</c:v>
                </c:pt>
                <c:pt idx="1">
                  <c:v>12385</c:v>
                </c:pt>
                <c:pt idx="2">
                  <c:v>13601</c:v>
                </c:pt>
                <c:pt idx="3">
                  <c:v>13053</c:v>
                </c:pt>
                <c:pt idx="4">
                  <c:v>15055</c:v>
                </c:pt>
                <c:pt idx="5">
                  <c:v>13640</c:v>
                </c:pt>
                <c:pt idx="6">
                  <c:v>17496</c:v>
                </c:pt>
                <c:pt idx="7">
                  <c:v>15862</c:v>
                </c:pt>
                <c:pt idx="8">
                  <c:v>12923</c:v>
                </c:pt>
                <c:pt idx="9">
                  <c:v>13635</c:v>
                </c:pt>
                <c:pt idx="10">
                  <c:v>12589</c:v>
                </c:pt>
                <c:pt idx="11">
                  <c:v>12540</c:v>
                </c:pt>
                <c:pt idx="12">
                  <c:v>12715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29504"/>
        <c:axId val="1222336032"/>
      </c:lineChart>
      <c:catAx>
        <c:axId val="122232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22336032"/>
        <c:crosses val="autoZero"/>
        <c:auto val="1"/>
        <c:lblAlgn val="ctr"/>
        <c:lblOffset val="100"/>
        <c:noMultiLvlLbl val="0"/>
      </c:catAx>
      <c:valAx>
        <c:axId val="1222336032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22329504"/>
        <c:crosses val="autoZero"/>
        <c:crossBetween val="between"/>
        <c:majorUnit val="5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Ekologiško aromatizuoto jogurto gamyba</a:t>
            </a:r>
          </a:p>
          <a:p>
            <a:pPr>
              <a:defRPr b="1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Lietuvos pieno perdirbimo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įmonėse</a:t>
            </a:r>
            <a:endParaRPr lang="lt-LT">
              <a:solidFill>
                <a:schemeClr val="accent5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4494296277481445"/>
          <c:y val="3.0469734251575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279855643044619"/>
          <c:y val="0.22037037037037038"/>
          <c:w val="0.87003477690288711"/>
          <c:h val="0.47863407699037619"/>
        </c:manualLayout>
      </c:layout>
      <c:lineChart>
        <c:grouping val="standard"/>
        <c:varyColors val="0"/>
        <c:ser>
          <c:idx val="0"/>
          <c:order val="0"/>
          <c:tx>
            <c:strRef>
              <c:f>gamyba!$A$7</c:f>
              <c:strCache>
                <c:ptCount val="1"/>
                <c:pt idx="0">
                  <c:v>Aromatizuotas jogurtas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gamyba!$C$5:$O$6</c:f>
              <c:multiLvlStrCache>
                <c:ptCount val="13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 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</c:lvl>
              </c:multiLvlStrCache>
            </c:multiLvlStrRef>
          </c:cat>
          <c:val>
            <c:numRef>
              <c:f>gamyba!$C$7:$O$7</c:f>
              <c:numCache>
                <c:formatCode>#,##0</c:formatCode>
                <c:ptCount val="13"/>
                <c:pt idx="0">
                  <c:v>238141</c:v>
                </c:pt>
                <c:pt idx="1">
                  <c:v>154066</c:v>
                </c:pt>
                <c:pt idx="2">
                  <c:v>242074</c:v>
                </c:pt>
                <c:pt idx="3">
                  <c:v>154895</c:v>
                </c:pt>
                <c:pt idx="4">
                  <c:v>161407</c:v>
                </c:pt>
                <c:pt idx="5">
                  <c:v>107590</c:v>
                </c:pt>
                <c:pt idx="6">
                  <c:v>112625</c:v>
                </c:pt>
                <c:pt idx="7">
                  <c:v>126970</c:v>
                </c:pt>
                <c:pt idx="8">
                  <c:v>146980</c:v>
                </c:pt>
                <c:pt idx="9">
                  <c:v>156460</c:v>
                </c:pt>
                <c:pt idx="10">
                  <c:v>193043</c:v>
                </c:pt>
                <c:pt idx="11">
                  <c:v>125298</c:v>
                </c:pt>
                <c:pt idx="12">
                  <c:v>188627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24064"/>
        <c:axId val="1222332224"/>
      </c:lineChart>
      <c:catAx>
        <c:axId val="122232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22332224"/>
        <c:crosses val="autoZero"/>
        <c:auto val="1"/>
        <c:lblAlgn val="ctr"/>
        <c:lblOffset val="100"/>
        <c:noMultiLvlLbl val="0"/>
      </c:catAx>
      <c:valAx>
        <c:axId val="1222332224"/>
        <c:scaling>
          <c:orientation val="minMax"/>
          <c:max val="250000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kg</a:t>
                </a:r>
              </a:p>
            </c:rich>
          </c:tx>
          <c:layout>
            <c:manualLayout>
              <c:xMode val="edge"/>
              <c:yMode val="edge"/>
              <c:x val="4.262422035955183E-2"/>
              <c:y val="0.11554859014257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222324064"/>
        <c:crosses val="autoZero"/>
        <c:crossBetween val="between"/>
        <c:majorUnit val="50000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51</xdr:row>
      <xdr:rowOff>9525</xdr:rowOff>
    </xdr:from>
    <xdr:to>
      <xdr:col>5</xdr:col>
      <xdr:colOff>314325</xdr:colOff>
      <xdr:row>66</xdr:row>
      <xdr:rowOff>85726</xdr:rowOff>
    </xdr:to>
    <xdr:graphicFrame macro="">
      <xdr:nvGraphicFramePr>
        <xdr:cNvPr id="2" name="Diagra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35</xdr:row>
      <xdr:rowOff>19050</xdr:rowOff>
    </xdr:from>
    <xdr:to>
      <xdr:col>13</xdr:col>
      <xdr:colOff>476250</xdr:colOff>
      <xdr:row>50</xdr:row>
      <xdr:rowOff>95251</xdr:rowOff>
    </xdr:to>
    <xdr:graphicFrame macro="">
      <xdr:nvGraphicFramePr>
        <xdr:cNvPr id="4" name="Diagrama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485776</xdr:colOff>
      <xdr:row>19</xdr:row>
      <xdr:rowOff>66674</xdr:rowOff>
    </xdr:from>
    <xdr:to>
      <xdr:col>13</xdr:col>
      <xdr:colOff>447676</xdr:colOff>
      <xdr:row>34</xdr:row>
      <xdr:rowOff>95250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323850</xdr:colOff>
      <xdr:row>35</xdr:row>
      <xdr:rowOff>28575</xdr:rowOff>
    </xdr:from>
    <xdr:to>
      <xdr:col>5</xdr:col>
      <xdr:colOff>295275</xdr:colOff>
      <xdr:row>50</xdr:row>
      <xdr:rowOff>104776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285750</xdr:colOff>
      <xdr:row>19</xdr:row>
      <xdr:rowOff>19050</xdr:rowOff>
    </xdr:from>
    <xdr:to>
      <xdr:col>5</xdr:col>
      <xdr:colOff>257175</xdr:colOff>
      <xdr:row>34</xdr:row>
      <xdr:rowOff>95251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7"/>
  <sheetViews>
    <sheetView showGridLines="0" tabSelected="1" workbookViewId="0">
      <selection activeCell="A3" sqref="A3:Q3"/>
    </sheetView>
  </sheetViews>
  <sheetFormatPr defaultRowHeight="12.75" x14ac:dyDescent="0.2"/>
  <cols>
    <col min="1" max="1" width="33.140625" style="1" customWidth="1"/>
    <col min="2" max="2" width="8.85546875" style="1" customWidth="1"/>
    <col min="3" max="15" width="8.28515625" style="1" customWidth="1"/>
    <col min="16" max="16384" width="9.140625" style="1"/>
  </cols>
  <sheetData>
    <row r="3" spans="1:18" ht="15" x14ac:dyDescent="0.25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5"/>
    </row>
    <row r="5" spans="1:18" x14ac:dyDescent="0.2">
      <c r="A5" s="26" t="s">
        <v>28</v>
      </c>
      <c r="B5" s="28" t="s">
        <v>0</v>
      </c>
      <c r="C5" s="29">
        <v>2018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4">
        <v>2019</v>
      </c>
      <c r="P5" s="29" t="s">
        <v>1</v>
      </c>
      <c r="Q5" s="30"/>
    </row>
    <row r="6" spans="1:18" ht="23.25" customHeight="1" x14ac:dyDescent="0.2">
      <c r="A6" s="27"/>
      <c r="B6" s="29"/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4" t="s">
        <v>13</v>
      </c>
      <c r="O6" s="4" t="s">
        <v>2</v>
      </c>
      <c r="P6" s="4" t="s">
        <v>14</v>
      </c>
      <c r="Q6" s="6" t="s">
        <v>15</v>
      </c>
    </row>
    <row r="7" spans="1:18" ht="20.100000000000001" customHeight="1" x14ac:dyDescent="0.2">
      <c r="A7" s="11" t="s">
        <v>21</v>
      </c>
      <c r="B7" s="12" t="s">
        <v>26</v>
      </c>
      <c r="C7" s="13">
        <v>238141</v>
      </c>
      <c r="D7" s="13">
        <v>154066</v>
      </c>
      <c r="E7" s="13">
        <v>242074</v>
      </c>
      <c r="F7" s="13">
        <v>154895</v>
      </c>
      <c r="G7" s="13">
        <v>161407</v>
      </c>
      <c r="H7" s="13">
        <v>107590</v>
      </c>
      <c r="I7" s="13">
        <v>112625</v>
      </c>
      <c r="J7" s="13">
        <v>126970</v>
      </c>
      <c r="K7" s="13">
        <v>146980</v>
      </c>
      <c r="L7" s="13">
        <v>156460</v>
      </c>
      <c r="M7" s="13">
        <v>193043</v>
      </c>
      <c r="N7" s="13">
        <v>125298</v>
      </c>
      <c r="O7" s="13">
        <v>188627</v>
      </c>
      <c r="P7" s="9">
        <f t="shared" ref="P7:P11" si="0">(O7/N7-1)*100</f>
        <v>50.542706188446743</v>
      </c>
      <c r="Q7" s="10">
        <f t="shared" ref="Q7:Q11" si="1">(O7/C7-1)*100</f>
        <v>-20.791883799933654</v>
      </c>
      <c r="R7" s="7"/>
    </row>
    <row r="8" spans="1:18" ht="20.100000000000001" customHeight="1" x14ac:dyDescent="0.2">
      <c r="A8" s="14" t="s">
        <v>22</v>
      </c>
      <c r="B8" s="8" t="s">
        <v>26</v>
      </c>
      <c r="C8" s="15">
        <v>91427</v>
      </c>
      <c r="D8" s="15">
        <v>64989</v>
      </c>
      <c r="E8" s="15">
        <v>92936</v>
      </c>
      <c r="F8" s="15">
        <v>75942</v>
      </c>
      <c r="G8" s="15">
        <v>102902</v>
      </c>
      <c r="H8" s="15">
        <v>65485</v>
      </c>
      <c r="I8" s="15">
        <v>60967</v>
      </c>
      <c r="J8" s="15">
        <v>65692</v>
      </c>
      <c r="K8" s="15">
        <v>72041</v>
      </c>
      <c r="L8" s="15">
        <v>80421</v>
      </c>
      <c r="M8" s="15">
        <v>75933</v>
      </c>
      <c r="N8" s="15">
        <v>63294</v>
      </c>
      <c r="O8" s="15">
        <v>85686</v>
      </c>
      <c r="P8" s="9">
        <f t="shared" si="0"/>
        <v>35.377760925206168</v>
      </c>
      <c r="Q8" s="10">
        <f t="shared" si="1"/>
        <v>-6.2793266759272441</v>
      </c>
      <c r="R8" s="7"/>
    </row>
    <row r="9" spans="1:18" ht="20.100000000000001" customHeight="1" x14ac:dyDescent="0.2">
      <c r="A9" s="14" t="s">
        <v>23</v>
      </c>
      <c r="B9" s="8" t="s">
        <v>26</v>
      </c>
      <c r="C9" s="15">
        <v>14182</v>
      </c>
      <c r="D9" s="15">
        <v>12385</v>
      </c>
      <c r="E9" s="15">
        <v>13601</v>
      </c>
      <c r="F9" s="15">
        <v>13053</v>
      </c>
      <c r="G9" s="15">
        <v>15055</v>
      </c>
      <c r="H9" s="15">
        <v>13640</v>
      </c>
      <c r="I9" s="15">
        <v>17496</v>
      </c>
      <c r="J9" s="15">
        <v>15862</v>
      </c>
      <c r="K9" s="15">
        <v>12923</v>
      </c>
      <c r="L9" s="15">
        <v>13635</v>
      </c>
      <c r="M9" s="15">
        <v>12589</v>
      </c>
      <c r="N9" s="15">
        <v>12540</v>
      </c>
      <c r="O9" s="15">
        <v>12715</v>
      </c>
      <c r="P9" s="9">
        <f t="shared" si="0"/>
        <v>1.3955342902711276</v>
      </c>
      <c r="Q9" s="10">
        <f t="shared" si="1"/>
        <v>-10.344098152587788</v>
      </c>
      <c r="R9" s="7"/>
    </row>
    <row r="10" spans="1:18" ht="20.100000000000001" customHeight="1" x14ac:dyDescent="0.2">
      <c r="A10" s="14" t="s">
        <v>25</v>
      </c>
      <c r="B10" s="8" t="s">
        <v>26</v>
      </c>
      <c r="C10" s="15">
        <v>34289</v>
      </c>
      <c r="D10" s="15">
        <v>32172</v>
      </c>
      <c r="E10" s="15">
        <v>32897</v>
      </c>
      <c r="F10" s="15">
        <v>35895</v>
      </c>
      <c r="G10" s="15">
        <v>39727</v>
      </c>
      <c r="H10" s="15">
        <v>44362</v>
      </c>
      <c r="I10" s="15">
        <v>13297</v>
      </c>
      <c r="J10" s="15">
        <v>13150</v>
      </c>
      <c r="K10" s="15">
        <v>21036</v>
      </c>
      <c r="L10" s="15">
        <v>34481</v>
      </c>
      <c r="M10" s="15">
        <v>36817</v>
      </c>
      <c r="N10" s="15">
        <v>7284</v>
      </c>
      <c r="O10" s="15">
        <v>12051</v>
      </c>
      <c r="P10" s="9">
        <f t="shared" si="0"/>
        <v>65.44481054365734</v>
      </c>
      <c r="Q10" s="10">
        <f t="shared" si="1"/>
        <v>-64.854618099098843</v>
      </c>
      <c r="R10" s="7"/>
    </row>
    <row r="11" spans="1:18" ht="20.100000000000001" customHeight="1" thickBot="1" x14ac:dyDescent="0.25">
      <c r="A11" s="16" t="s">
        <v>24</v>
      </c>
      <c r="B11" s="17" t="s">
        <v>26</v>
      </c>
      <c r="C11" s="18">
        <v>56556</v>
      </c>
      <c r="D11" s="18">
        <v>51846</v>
      </c>
      <c r="E11" s="18">
        <v>58595</v>
      </c>
      <c r="F11" s="18">
        <v>58240</v>
      </c>
      <c r="G11" s="18">
        <v>64854</v>
      </c>
      <c r="H11" s="18">
        <v>57462</v>
      </c>
      <c r="I11" s="18">
        <v>56388</v>
      </c>
      <c r="J11" s="18">
        <v>67695</v>
      </c>
      <c r="K11" s="18">
        <v>56432</v>
      </c>
      <c r="L11" s="18">
        <v>64335</v>
      </c>
      <c r="M11" s="18">
        <v>65801</v>
      </c>
      <c r="N11" s="18">
        <v>55227</v>
      </c>
      <c r="O11" s="18">
        <v>68771</v>
      </c>
      <c r="P11" s="19">
        <f t="shared" si="0"/>
        <v>24.524236333677372</v>
      </c>
      <c r="Q11" s="20">
        <f t="shared" si="1"/>
        <v>21.598062097743821</v>
      </c>
      <c r="R11" s="7"/>
    </row>
    <row r="12" spans="1:18" ht="13.5" thickTop="1" x14ac:dyDescent="0.2"/>
    <row r="13" spans="1:18" ht="12.75" customHeight="1" x14ac:dyDescent="0.2">
      <c r="A13" s="1" t="s">
        <v>27</v>
      </c>
    </row>
    <row r="14" spans="1:18" ht="12.75" customHeight="1" x14ac:dyDescent="0.25">
      <c r="A14" s="21" t="s">
        <v>16</v>
      </c>
      <c r="B14" s="22"/>
      <c r="C14" s="23"/>
      <c r="D14" s="23"/>
      <c r="E14" s="23"/>
      <c r="F14" s="23"/>
      <c r="G14" s="2"/>
      <c r="H14" s="2"/>
    </row>
    <row r="15" spans="1:18" ht="12.75" customHeight="1" x14ac:dyDescent="0.25">
      <c r="A15" s="21" t="s">
        <v>17</v>
      </c>
      <c r="B15" s="22"/>
      <c r="C15" s="23"/>
      <c r="D15" s="23"/>
      <c r="E15" s="23"/>
      <c r="F15" s="23"/>
      <c r="G15" s="2"/>
      <c r="H15" s="2"/>
    </row>
    <row r="16" spans="1:18" ht="12.75" customHeight="1" x14ac:dyDescent="0.2">
      <c r="Q16" s="3" t="s">
        <v>18</v>
      </c>
    </row>
    <row r="17" spans="17:17" ht="12.75" customHeight="1" x14ac:dyDescent="0.2">
      <c r="Q17" s="3" t="s">
        <v>19</v>
      </c>
    </row>
  </sheetData>
  <sheetProtection password="92AE" sheet="1" objects="1" scenarios="1"/>
  <mergeCells count="7">
    <mergeCell ref="A15:F15"/>
    <mergeCell ref="A3:Q3"/>
    <mergeCell ref="A5:A6"/>
    <mergeCell ref="B5:B6"/>
    <mergeCell ref="C5:N5"/>
    <mergeCell ref="P5:Q5"/>
    <mergeCell ref="A14:F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gamyba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2019-03-19T11:02:39Z</dcterms:created>
  <dcterms:modified xsi:type="dcterms:W3CDTF">2019-03-20T09:24:30Z</dcterms:modified>
</cp:coreProperties>
</file>