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prekyb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6" i="2"/>
  <c r="P8" i="2"/>
  <c r="P9" i="2"/>
  <c r="P10" i="2"/>
  <c r="P11" i="2"/>
  <c r="P12" i="2"/>
  <c r="P13" i="2"/>
  <c r="P14" i="2"/>
  <c r="P15" i="2"/>
  <c r="P7" i="2"/>
  <c r="P6" i="2"/>
</calcChain>
</file>

<file path=xl/sharedStrings.xml><?xml version="1.0" encoding="utf-8"?>
<sst xmlns="http://schemas.openxmlformats.org/spreadsheetml/2006/main" count="39" uniqueCount="30">
  <si>
    <t>Pokytis, proc.</t>
  </si>
  <si>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</si>
  <si>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</si>
  <si>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</si>
  <si>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</si>
  <si>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</si>
  <si>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</si>
  <si>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</si>
  <si>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</si>
  <si>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</si>
  <si>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</si>
  <si>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</si>
  <si>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</si>
  <si>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</si>
  <si>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</si>
  <si>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Aromatizuotas jogurtas</t>
  </si>
  <si>
    <t>Jogurtas be priedų</t>
  </si>
  <si>
    <t>Grietinė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</si>
  <si>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</si>
  <si>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</si>
  <si>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</si>
  <si>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</si>
  <si>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mėnesio**</t>
  </si>
  <si>
    <t>metų***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</si>
  <si>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</si>
  <si>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</si>
  <si>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</si>
  <si>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</si>
  <si>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** lyginant 2019 m. gegužės mėn. su balandžio mėn.</t>
  </si>
  <si>
    <t>*** lyginant 2019 m. gegužės mėn. su 2018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</si>
</sst>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0" borderId="0" xfId="0" applyNumberFormat="1" applyFont="1"/>
    <xf numFmtId="3" fontId="1" fillId="3" borderId="7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2" fontId="1" fillId="3" borderId="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1" fillId="3" borderId="15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left" vertical="center"/>
    </xf>
    <xf numFmtId="3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>
      <alignment horizontal="right" vertical="center"/>
    </xf>
    <xf numFmtId="2" fontId="1" fillId="3" borderId="19" xfId="0" applyNumberFormat="1" applyFont="1" applyFill="1" applyBorder="1" applyAlignment="1">
      <alignment horizontal="right" vertical="center"/>
    </xf>
    <xf numFmtId="2" fontId="1" fillId="3" borderId="17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1" fillId="3" borderId="13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aromatizuoto jogurto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kiekis ir kaina*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2052471803017296"/>
          <c:y val="0.20341880341880342"/>
          <c:w val="0.79523173937627789"/>
          <c:h val="0.420601655562285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prekyba!$B$6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prekyba!$C$6:$O$6</c:f>
              <c:numCache>
                <c:formatCode>#,##0</c:formatCode>
                <c:ptCount val="13"/>
                <c:pt idx="0">
                  <c:v>154761</c:v>
                </c:pt>
                <c:pt idx="1">
                  <c:v>101067</c:v>
                </c:pt>
                <c:pt idx="2">
                  <c:v>111755</c:v>
                </c:pt>
                <c:pt idx="3">
                  <c:v>105484</c:v>
                </c:pt>
                <c:pt idx="4">
                  <c:v>117121</c:v>
                </c:pt>
                <c:pt idx="5">
                  <c:v>167306</c:v>
                </c:pt>
                <c:pt idx="6">
                  <c:v>162276</c:v>
                </c:pt>
                <c:pt idx="7">
                  <c:v>136547</c:v>
                </c:pt>
                <c:pt idx="8">
                  <c:v>173935</c:v>
                </c:pt>
                <c:pt idx="9">
                  <c:v>146449</c:v>
                </c:pt>
                <c:pt idx="10">
                  <c:v>177766</c:v>
                </c:pt>
                <c:pt idx="11">
                  <c:v>154227</c:v>
                </c:pt>
                <c:pt idx="12">
                  <c:v>187782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0981024"/>
        <c:axId val="330981568"/>
      </c:barChart>
      <c:lineChart>
        <c:grouping val="standard"/>
        <c:varyColors val="0"/>
        <c:ser>
          <c:idx val="3"/>
          <c:order val="1"/>
          <c:tx>
            <c:strRef>
              <c:f>prekyba!$B$7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prekyba!$C$7:$O$7</c:f>
              <c:numCache>
                <c:formatCode>0.00</c:formatCode>
                <c:ptCount val="13"/>
                <c:pt idx="0">
                  <c:v>2.2440000000000002</c:v>
                </c:pt>
                <c:pt idx="1">
                  <c:v>2.2719999999999998</c:v>
                </c:pt>
                <c:pt idx="2">
                  <c:v>2.2509999999999999</c:v>
                </c:pt>
                <c:pt idx="3">
                  <c:v>2.2879999999999998</c:v>
                </c:pt>
                <c:pt idx="4">
                  <c:v>2.2349999999999999</c:v>
                </c:pt>
                <c:pt idx="5">
                  <c:v>2.2309999999999999</c:v>
                </c:pt>
                <c:pt idx="6">
                  <c:v>2.2229999999999999</c:v>
                </c:pt>
                <c:pt idx="7">
                  <c:v>2.2410000000000001</c:v>
                </c:pt>
                <c:pt idx="8">
                  <c:v>2.21</c:v>
                </c:pt>
                <c:pt idx="9">
                  <c:v>2.2200000000000002</c:v>
                </c:pt>
                <c:pt idx="10">
                  <c:v>2.2000000000000002</c:v>
                </c:pt>
                <c:pt idx="11">
                  <c:v>2.29</c:v>
                </c:pt>
                <c:pt idx="12">
                  <c:v>2.2799999999999998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78304"/>
        <c:axId val="330982112"/>
      </c:lineChart>
      <c:catAx>
        <c:axId val="3309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30981568"/>
        <c:crosses val="autoZero"/>
        <c:auto val="1"/>
        <c:lblAlgn val="ctr"/>
        <c:lblOffset val="100"/>
        <c:noMultiLvlLbl val="0"/>
      </c:catAx>
      <c:valAx>
        <c:axId val="330981568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7379325810873053E-2"/>
              <c:y val="8.78649303452452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30981024"/>
        <c:crosses val="autoZero"/>
        <c:crossBetween val="between"/>
        <c:majorUnit val="50000"/>
      </c:valAx>
      <c:valAx>
        <c:axId val="330982112"/>
        <c:scaling>
          <c:orientation val="minMax"/>
          <c:min val="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95011440405517"/>
              <c:y val="0.1135059559862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30978304"/>
        <c:crosses val="max"/>
        <c:crossBetween val="between"/>
      </c:valAx>
      <c:catAx>
        <c:axId val="33097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98211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prekyba!$B$8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prekyba!$C$8:$O$8</c:f>
              <c:numCache>
                <c:formatCode>#,##0</c:formatCode>
                <c:ptCount val="13"/>
                <c:pt idx="0">
                  <c:v>102353</c:v>
                </c:pt>
                <c:pt idx="1">
                  <c:v>67374</c:v>
                </c:pt>
                <c:pt idx="2">
                  <c:v>62971</c:v>
                </c:pt>
                <c:pt idx="3">
                  <c:v>63586</c:v>
                </c:pt>
                <c:pt idx="4">
                  <c:v>71192</c:v>
                </c:pt>
                <c:pt idx="5">
                  <c:v>74951</c:v>
                </c:pt>
                <c:pt idx="6">
                  <c:v>76826</c:v>
                </c:pt>
                <c:pt idx="7">
                  <c:v>65449</c:v>
                </c:pt>
                <c:pt idx="8">
                  <c:v>82159</c:v>
                </c:pt>
                <c:pt idx="9">
                  <c:v>76650</c:v>
                </c:pt>
                <c:pt idx="10">
                  <c:v>87964</c:v>
                </c:pt>
                <c:pt idx="11">
                  <c:v>88266</c:v>
                </c:pt>
                <c:pt idx="12">
                  <c:v>96769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0983200"/>
        <c:axId val="330984288"/>
      </c:barChart>
      <c:lineChart>
        <c:grouping val="standard"/>
        <c:varyColors val="0"/>
        <c:ser>
          <c:idx val="5"/>
          <c:order val="1"/>
          <c:tx>
            <c:strRef>
              <c:f>prekyba!$B$9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prekyba!$C$9:$O$9</c:f>
              <c:numCache>
                <c:formatCode>0.00</c:formatCode>
                <c:ptCount val="13"/>
                <c:pt idx="0">
                  <c:v>2.11</c:v>
                </c:pt>
                <c:pt idx="1">
                  <c:v>2.0880000000000001</c:v>
                </c:pt>
                <c:pt idx="2">
                  <c:v>2.1640000000000001</c:v>
                </c:pt>
                <c:pt idx="3">
                  <c:v>2.1070000000000002</c:v>
                </c:pt>
                <c:pt idx="4">
                  <c:v>2.1659999999999999</c:v>
                </c:pt>
                <c:pt idx="5">
                  <c:v>2.1669999999999998</c:v>
                </c:pt>
                <c:pt idx="6">
                  <c:v>2.2320000000000002</c:v>
                </c:pt>
                <c:pt idx="7">
                  <c:v>2.149</c:v>
                </c:pt>
                <c:pt idx="8">
                  <c:v>2.137</c:v>
                </c:pt>
                <c:pt idx="9">
                  <c:v>2.13</c:v>
                </c:pt>
                <c:pt idx="10">
                  <c:v>2.13</c:v>
                </c:pt>
                <c:pt idx="11">
                  <c:v>2.15</c:v>
                </c:pt>
                <c:pt idx="12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8224"/>
        <c:axId val="330978848"/>
      </c:lineChart>
      <c:catAx>
        <c:axId val="3309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30984288"/>
        <c:crosses val="autoZero"/>
        <c:auto val="1"/>
        <c:lblAlgn val="ctr"/>
        <c:lblOffset val="100"/>
        <c:noMultiLvlLbl val="0"/>
      </c:catAx>
      <c:valAx>
        <c:axId val="3309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30983200"/>
        <c:crosses val="autoZero"/>
        <c:crossBetween val="between"/>
      </c:valAx>
      <c:valAx>
        <c:axId val="330978848"/>
        <c:scaling>
          <c:orientation val="minMax"/>
          <c:min val="1.750000000000000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29378224"/>
        <c:crosses val="max"/>
        <c:crossBetween val="between"/>
      </c:valAx>
      <c:catAx>
        <c:axId val="32937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97884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/>
              <a:t>Ekologiškos grietinės pardavimo Lietuvoje kiekis ir kaina*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809239665354331"/>
          <c:y val="0.17342047930283222"/>
          <c:w val="0.80725270669291349"/>
          <c:h val="0.46937162266481397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prekyba!$B$10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prekyba!$C$10:$O$10</c:f>
              <c:numCache>
                <c:formatCode>#,##0</c:formatCode>
                <c:ptCount val="13"/>
                <c:pt idx="0">
                  <c:v>14203</c:v>
                </c:pt>
                <c:pt idx="1">
                  <c:v>12864</c:v>
                </c:pt>
                <c:pt idx="2">
                  <c:v>15311</c:v>
                </c:pt>
                <c:pt idx="3">
                  <c:v>14180</c:v>
                </c:pt>
                <c:pt idx="4">
                  <c:v>11803</c:v>
                </c:pt>
                <c:pt idx="5">
                  <c:v>13831</c:v>
                </c:pt>
                <c:pt idx="6">
                  <c:v>11327</c:v>
                </c:pt>
                <c:pt idx="7">
                  <c:v>11397</c:v>
                </c:pt>
                <c:pt idx="8">
                  <c:v>11423</c:v>
                </c:pt>
                <c:pt idx="9">
                  <c:v>10756</c:v>
                </c:pt>
                <c:pt idx="10">
                  <c:v>11447</c:v>
                </c:pt>
                <c:pt idx="11">
                  <c:v>13566</c:v>
                </c:pt>
                <c:pt idx="12">
                  <c:v>15080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9377680"/>
        <c:axId val="329380400"/>
      </c:barChart>
      <c:lineChart>
        <c:grouping val="standard"/>
        <c:varyColors val="0"/>
        <c:ser>
          <c:idx val="7"/>
          <c:order val="1"/>
          <c:tx>
            <c:strRef>
              <c:f>prekyba!$B$11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prekyba!$C$11:$O$11</c:f>
              <c:numCache>
                <c:formatCode>0.00</c:formatCode>
                <c:ptCount val="13"/>
                <c:pt idx="0">
                  <c:v>2.8940000000000001</c:v>
                </c:pt>
                <c:pt idx="1">
                  <c:v>2.8959999999999999</c:v>
                </c:pt>
                <c:pt idx="2">
                  <c:v>2.855</c:v>
                </c:pt>
                <c:pt idx="3">
                  <c:v>2.944</c:v>
                </c:pt>
                <c:pt idx="4">
                  <c:v>2.9430000000000001</c:v>
                </c:pt>
                <c:pt idx="5">
                  <c:v>2.84</c:v>
                </c:pt>
                <c:pt idx="6">
                  <c:v>2.903</c:v>
                </c:pt>
                <c:pt idx="7">
                  <c:v>2.948</c:v>
                </c:pt>
                <c:pt idx="8">
                  <c:v>2.9340000000000002</c:v>
                </c:pt>
                <c:pt idx="9">
                  <c:v>2.95</c:v>
                </c:pt>
                <c:pt idx="10">
                  <c:v>3.03</c:v>
                </c:pt>
                <c:pt idx="11">
                  <c:v>3.13</c:v>
                </c:pt>
                <c:pt idx="12">
                  <c:v>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10240"/>
        <c:axId val="164709152"/>
      </c:lineChart>
      <c:catAx>
        <c:axId val="32937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29380400"/>
        <c:crosses val="autoZero"/>
        <c:auto val="1"/>
        <c:lblAlgn val="ctr"/>
        <c:lblOffset val="100"/>
        <c:noMultiLvlLbl val="0"/>
      </c:catAx>
      <c:valAx>
        <c:axId val="3293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7291666666666664E-2"/>
              <c:y val="7.58622819206422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29377680"/>
        <c:crosses val="autoZero"/>
        <c:crossBetween val="between"/>
        <c:majorUnit val="3000"/>
      </c:valAx>
      <c:valAx>
        <c:axId val="164709152"/>
        <c:scaling>
          <c:orientation val="minMax"/>
          <c:min val="2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90104166666667"/>
              <c:y val="8.89341773454788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64710240"/>
        <c:crosses val="max"/>
        <c:crossBetween val="between"/>
      </c:valAx>
      <c:catAx>
        <c:axId val="16471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7091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397567670453407"/>
          <c:y val="2.640264026402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prekyba!$B$14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prekyba!$C$14:$O$14</c:f>
              <c:numCache>
                <c:formatCode>#,##0</c:formatCode>
                <c:ptCount val="13"/>
                <c:pt idx="0">
                  <c:v>63790</c:v>
                </c:pt>
                <c:pt idx="1">
                  <c:v>58282</c:v>
                </c:pt>
                <c:pt idx="2">
                  <c:v>58458</c:v>
                </c:pt>
                <c:pt idx="3">
                  <c:v>63315</c:v>
                </c:pt>
                <c:pt idx="4">
                  <c:v>59137</c:v>
                </c:pt>
                <c:pt idx="5">
                  <c:v>64766</c:v>
                </c:pt>
                <c:pt idx="6">
                  <c:v>65498</c:v>
                </c:pt>
                <c:pt idx="7">
                  <c:v>55701</c:v>
                </c:pt>
                <c:pt idx="8">
                  <c:v>67880</c:v>
                </c:pt>
                <c:pt idx="9">
                  <c:v>55478</c:v>
                </c:pt>
                <c:pt idx="10">
                  <c:v>75366</c:v>
                </c:pt>
                <c:pt idx="11">
                  <c:v>56600</c:v>
                </c:pt>
                <c:pt idx="12">
                  <c:v>69884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65280"/>
        <c:axId val="387557664"/>
      </c:barChart>
      <c:lineChart>
        <c:grouping val="standard"/>
        <c:varyColors val="0"/>
        <c:ser>
          <c:idx val="11"/>
          <c:order val="1"/>
          <c:tx>
            <c:strRef>
              <c:f>prekyba!$B$15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prekyba!$C$15:$O$15</c:f>
              <c:numCache>
                <c:formatCode>0.00</c:formatCode>
                <c:ptCount val="13"/>
                <c:pt idx="0">
                  <c:v>3.5</c:v>
                </c:pt>
                <c:pt idx="1">
                  <c:v>3.5110000000000001</c:v>
                </c:pt>
                <c:pt idx="2">
                  <c:v>3.57</c:v>
                </c:pt>
                <c:pt idx="3">
                  <c:v>3.4790000000000001</c:v>
                </c:pt>
                <c:pt idx="4">
                  <c:v>3.528</c:v>
                </c:pt>
                <c:pt idx="5">
                  <c:v>3.5070000000000001</c:v>
                </c:pt>
                <c:pt idx="6">
                  <c:v>3.5430000000000001</c:v>
                </c:pt>
                <c:pt idx="7">
                  <c:v>3.653</c:v>
                </c:pt>
                <c:pt idx="8">
                  <c:v>3.601</c:v>
                </c:pt>
                <c:pt idx="9">
                  <c:v>3.65</c:v>
                </c:pt>
                <c:pt idx="10">
                  <c:v>3.51</c:v>
                </c:pt>
                <c:pt idx="11">
                  <c:v>3.66</c:v>
                </c:pt>
                <c:pt idx="12">
                  <c:v>3.57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57120"/>
        <c:axId val="387564192"/>
      </c:lineChart>
      <c:catAx>
        <c:axId val="3875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87557664"/>
        <c:crosses val="autoZero"/>
        <c:auto val="1"/>
        <c:lblAlgn val="ctr"/>
        <c:lblOffset val="100"/>
        <c:noMultiLvlLbl val="0"/>
      </c:catAx>
      <c:valAx>
        <c:axId val="3875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87565280"/>
        <c:crosses val="autoZero"/>
        <c:crossBetween val="between"/>
        <c:majorUnit val="20000"/>
      </c:valAx>
      <c:valAx>
        <c:axId val="387564192"/>
        <c:scaling>
          <c:orientation val="minMax"/>
          <c:min val="3.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87557120"/>
        <c:crosses val="max"/>
        <c:crossBetween val="between"/>
        <c:majorUnit val="0.1"/>
      </c:valAx>
      <c:catAx>
        <c:axId val="38755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5641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548379305347569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prekyba!$B$12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prekyba!$C$12:$O$12</c:f>
              <c:numCache>
                <c:formatCode>#,##0</c:formatCode>
                <c:ptCount val="13"/>
                <c:pt idx="0">
                  <c:v>9617</c:v>
                </c:pt>
                <c:pt idx="1">
                  <c:v>5556</c:v>
                </c:pt>
                <c:pt idx="2">
                  <c:v>5361</c:v>
                </c:pt>
                <c:pt idx="3">
                  <c:v>6304</c:v>
                </c:pt>
                <c:pt idx="4">
                  <c:v>10457</c:v>
                </c:pt>
                <c:pt idx="5">
                  <c:v>9164</c:v>
                </c:pt>
                <c:pt idx="6">
                  <c:v>10630</c:v>
                </c:pt>
                <c:pt idx="7">
                  <c:v>9155</c:v>
                </c:pt>
                <c:pt idx="8">
                  <c:v>10096</c:v>
                </c:pt>
                <c:pt idx="9">
                  <c:v>8474</c:v>
                </c:pt>
                <c:pt idx="10">
                  <c:v>11358</c:v>
                </c:pt>
                <c:pt idx="11">
                  <c:v>9141</c:v>
                </c:pt>
                <c:pt idx="12">
                  <c:v>11603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65824"/>
        <c:axId val="387558752"/>
      </c:barChart>
      <c:lineChart>
        <c:grouping val="standard"/>
        <c:varyColors val="0"/>
        <c:ser>
          <c:idx val="9"/>
          <c:order val="1"/>
          <c:tx>
            <c:strRef>
              <c:f>prekyba!$B$13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prekyba!$C$13:$O$13</c:f>
              <c:numCache>
                <c:formatCode>0.00</c:formatCode>
                <c:ptCount val="13"/>
                <c:pt idx="0">
                  <c:v>4.4359999999999999</c:v>
                </c:pt>
                <c:pt idx="1">
                  <c:v>5.0730000000000004</c:v>
                </c:pt>
                <c:pt idx="2">
                  <c:v>5.1109999999999998</c:v>
                </c:pt>
                <c:pt idx="3">
                  <c:v>5.0289999999999999</c:v>
                </c:pt>
                <c:pt idx="4">
                  <c:v>4.46</c:v>
                </c:pt>
                <c:pt idx="5">
                  <c:v>4.6929999999999996</c:v>
                </c:pt>
                <c:pt idx="6">
                  <c:v>4.484</c:v>
                </c:pt>
                <c:pt idx="7">
                  <c:v>4.476</c:v>
                </c:pt>
                <c:pt idx="8">
                  <c:v>4.5629999999999997</c:v>
                </c:pt>
                <c:pt idx="9">
                  <c:v>4.6399999999999997</c:v>
                </c:pt>
                <c:pt idx="10">
                  <c:v>4.51</c:v>
                </c:pt>
                <c:pt idx="11">
                  <c:v>4.67</c:v>
                </c:pt>
                <c:pt idx="12">
                  <c:v>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56032"/>
        <c:axId val="387559296"/>
      </c:lineChart>
      <c:catAx>
        <c:axId val="38756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87558752"/>
        <c:crosses val="autoZero"/>
        <c:auto val="1"/>
        <c:lblAlgn val="ctr"/>
        <c:lblOffset val="100"/>
        <c:noMultiLvlLbl val="0"/>
      </c:catAx>
      <c:valAx>
        <c:axId val="38755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87565824"/>
        <c:crosses val="autoZero"/>
        <c:crossBetween val="between"/>
        <c:majorUnit val="3000"/>
      </c:valAx>
      <c:valAx>
        <c:axId val="387559296"/>
        <c:scaling>
          <c:orientation val="minMax"/>
          <c:min val="3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87556032"/>
        <c:crosses val="max"/>
        <c:crossBetween val="between"/>
        <c:majorUnit val="0.4"/>
      </c:valAx>
      <c:catAx>
        <c:axId val="3875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5592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195263</xdr:colOff>
      <xdr:row>23</xdr:row>
      <xdr:rowOff>19050</xdr:rowOff>
    </xdr:from>
    <xdr:to>
      <xdr:col>5</xdr:col>
      <xdr:colOff>76201</xdr:colOff>
      <xdr:row>38</xdr:row>
      <xdr:rowOff>133350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23</xdr:row>
      <xdr:rowOff>19051</xdr:rowOff>
    </xdr:from>
    <xdr:to>
      <xdr:col>13</xdr:col>
      <xdr:colOff>381000</xdr:colOff>
      <xdr:row>38</xdr:row>
      <xdr:rowOff>171451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39</xdr:row>
      <xdr:rowOff>104775</xdr:rowOff>
    </xdr:from>
    <xdr:to>
      <xdr:col>5</xdr:col>
      <xdr:colOff>95249</xdr:colOff>
      <xdr:row>54</xdr:row>
      <xdr:rowOff>161925</xdr:rowOff>
    </xdr:to>
    <xdr:graphicFrame macro="">
      <xdr:nvGraphicFramePr>
        <xdr:cNvPr id="11" name="Diagrama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39</xdr:row>
      <xdr:rowOff>85725</xdr:rowOff>
    </xdr:from>
    <xdr:to>
      <xdr:col>13</xdr:col>
      <xdr:colOff>371475</xdr:colOff>
      <xdr:row>54</xdr:row>
      <xdr:rowOff>114300</xdr:rowOff>
    </xdr:to>
    <xdr:graphicFrame macro="">
      <xdr:nvGraphicFramePr>
        <xdr:cNvPr id="12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133351</xdr:colOff>
      <xdr:row>55</xdr:row>
      <xdr:rowOff>133350</xdr:rowOff>
    </xdr:from>
    <xdr:to>
      <xdr:col>5</xdr:col>
      <xdr:colOff>114300</xdr:colOff>
      <xdr:row>72</xdr:row>
      <xdr:rowOff>0</xdr:rowOff>
    </xdr:to>
    <xdr:graphicFrame macro="">
      <xdr:nvGraphicFramePr>
        <xdr:cNvPr id="13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tabSelected="1" workbookViewId="0">
      <selection activeCell="A2" sqref="A2:Q2"/>
    </sheetView>
  </sheetViews>
  <sheetFormatPr defaultRowHeight="15" x14ac:dyDescent="0.25"/>
  <cols>
    <col min="1" max="1" width="34.28515625" customWidth="1"/>
    <col min="2" max="2" width="13.42578125" customWidth="1"/>
  </cols>
  <sheetData>
    <row r="1" spans="1:18" s="1" customFormat="1" ht="12.75" x14ac:dyDescent="0.2"/>
    <row r="2" spans="1:18" s="1" customFormat="1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33"/>
    </row>
    <row r="3" spans="1:18" s="1" customFormat="1" ht="12.75" x14ac:dyDescent="0.2"/>
    <row r="4" spans="1:18" s="1" customFormat="1" ht="20.100000000000001" customHeight="1" x14ac:dyDescent="0.2">
      <c r="A4" s="34" t="s">
        <v>20</v>
      </c>
      <c r="B4" s="13"/>
      <c r="C4" s="37">
        <v>2018</v>
      </c>
      <c r="D4" s="38"/>
      <c r="E4" s="38"/>
      <c r="F4" s="38"/>
      <c r="G4" s="38"/>
      <c r="H4" s="38"/>
      <c r="I4" s="38"/>
      <c r="J4" s="39"/>
      <c r="K4" s="37">
        <v>2019</v>
      </c>
      <c r="L4" s="38"/>
      <c r="M4" s="38"/>
      <c r="N4" s="38"/>
      <c r="O4" s="39"/>
      <c r="P4" s="36" t="s">
        <v>0</v>
      </c>
      <c r="Q4" s="37"/>
    </row>
    <row r="5" spans="1:18" s="1" customFormat="1" ht="20.100000000000001" customHeight="1" thickBot="1" x14ac:dyDescent="0.25">
      <c r="A5" s="35"/>
      <c r="B5" s="14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</v>
      </c>
      <c r="L5" s="4" t="s">
        <v>2</v>
      </c>
      <c r="M5" s="23" t="s">
        <v>3</v>
      </c>
      <c r="N5" s="23" t="s">
        <v>4</v>
      </c>
      <c r="O5" s="4" t="s">
        <v>5</v>
      </c>
      <c r="P5" s="4" t="s">
        <v>22</v>
      </c>
      <c r="Q5" s="6" t="s">
        <v>23</v>
      </c>
    </row>
    <row r="6" spans="1:18" s="1" customFormat="1" ht="20.100000000000001" customHeight="1" thickTop="1" x14ac:dyDescent="0.2">
      <c r="A6" s="26" t="s">
        <v>15</v>
      </c>
      <c r="B6" s="16" t="s">
        <v>25</v>
      </c>
      <c r="C6" s="17">
        <v>154761</v>
      </c>
      <c r="D6" s="17">
        <v>101067</v>
      </c>
      <c r="E6" s="17">
        <v>111755</v>
      </c>
      <c r="F6" s="17">
        <v>105484</v>
      </c>
      <c r="G6" s="17">
        <v>117121</v>
      </c>
      <c r="H6" s="17">
        <v>167306</v>
      </c>
      <c r="I6" s="17">
        <v>162276</v>
      </c>
      <c r="J6" s="17">
        <v>136547</v>
      </c>
      <c r="K6" s="17">
        <v>173935</v>
      </c>
      <c r="L6" s="17">
        <v>146449</v>
      </c>
      <c r="M6" s="17">
        <v>177766</v>
      </c>
      <c r="N6" s="17">
        <v>154227</v>
      </c>
      <c r="O6" s="17">
        <v>187782</v>
      </c>
      <c r="P6" s="20">
        <f>(O6/N6-1)*100</f>
        <v>21.756890816783049</v>
      </c>
      <c r="Q6" s="21">
        <f>(O6/C6-1)*100</f>
        <v>21.336770891891366</v>
      </c>
      <c r="R6" s="7"/>
    </row>
    <row r="7" spans="1:18" s="1" customFormat="1" ht="20.100000000000001" customHeight="1" thickBot="1" x14ac:dyDescent="0.25">
      <c r="A7" s="27"/>
      <c r="B7" s="18" t="s">
        <v>26</v>
      </c>
      <c r="C7" s="22">
        <v>2.2440000000000002</v>
      </c>
      <c r="D7" s="22">
        <v>2.2719999999999998</v>
      </c>
      <c r="E7" s="22">
        <v>2.2509999999999999</v>
      </c>
      <c r="F7" s="22">
        <v>2.2879999999999998</v>
      </c>
      <c r="G7" s="22">
        <v>2.2349999999999999</v>
      </c>
      <c r="H7" s="22">
        <v>2.2309999999999999</v>
      </c>
      <c r="I7" s="22">
        <v>2.2229999999999999</v>
      </c>
      <c r="J7" s="22">
        <v>2.2410000000000001</v>
      </c>
      <c r="K7" s="22">
        <v>2.21</v>
      </c>
      <c r="L7" s="22">
        <v>2.2200000000000002</v>
      </c>
      <c r="M7" s="22">
        <v>2.2000000000000002</v>
      </c>
      <c r="N7" s="22">
        <v>2.29</v>
      </c>
      <c r="O7" s="22">
        <v>2.2799999999999998</v>
      </c>
      <c r="P7" s="9">
        <f>(O7/N7-1)*100</f>
        <v>-0.4366812227074357</v>
      </c>
      <c r="Q7" s="10">
        <f t="shared" ref="Q7:Q15" si="0">(O7/C7-1)*100</f>
        <v>1.6042780748662944</v>
      </c>
      <c r="R7" s="7"/>
    </row>
    <row r="8" spans="1:18" s="1" customFormat="1" ht="20.100000000000001" customHeight="1" thickTop="1" x14ac:dyDescent="0.2">
      <c r="A8" s="28" t="s">
        <v>16</v>
      </c>
      <c r="B8" s="11" t="s">
        <v>25</v>
      </c>
      <c r="C8" s="8">
        <v>102353</v>
      </c>
      <c r="D8" s="8">
        <v>67374</v>
      </c>
      <c r="E8" s="8">
        <v>62971</v>
      </c>
      <c r="F8" s="8">
        <v>63586</v>
      </c>
      <c r="G8" s="8">
        <v>71192</v>
      </c>
      <c r="H8" s="8">
        <v>74951</v>
      </c>
      <c r="I8" s="8">
        <v>76826</v>
      </c>
      <c r="J8" s="8">
        <v>65449</v>
      </c>
      <c r="K8" s="8">
        <v>82159</v>
      </c>
      <c r="L8" s="8">
        <v>76650</v>
      </c>
      <c r="M8" s="8">
        <v>87964</v>
      </c>
      <c r="N8" s="8">
        <v>88266</v>
      </c>
      <c r="O8" s="8">
        <v>96769</v>
      </c>
      <c r="P8" s="20">
        <f t="shared" ref="P8:P15" si="1">(O8/N8-1)*100</f>
        <v>9.6333809167743034</v>
      </c>
      <c r="Q8" s="21">
        <f t="shared" si="0"/>
        <v>-5.4556290484890528</v>
      </c>
      <c r="R8" s="7"/>
    </row>
    <row r="9" spans="1:18" s="1" customFormat="1" ht="20.100000000000001" customHeight="1" thickBot="1" x14ac:dyDescent="0.25">
      <c r="A9" s="29"/>
      <c r="B9" s="15" t="s">
        <v>26</v>
      </c>
      <c r="C9" s="12">
        <v>2.11</v>
      </c>
      <c r="D9" s="12">
        <v>2.0880000000000001</v>
      </c>
      <c r="E9" s="12">
        <v>2.1640000000000001</v>
      </c>
      <c r="F9" s="12">
        <v>2.1070000000000002</v>
      </c>
      <c r="G9" s="12">
        <v>2.1659999999999999</v>
      </c>
      <c r="H9" s="12">
        <v>2.1669999999999998</v>
      </c>
      <c r="I9" s="12">
        <v>2.2320000000000002</v>
      </c>
      <c r="J9" s="12">
        <v>2.149</v>
      </c>
      <c r="K9" s="12">
        <v>2.137</v>
      </c>
      <c r="L9" s="12">
        <v>2.13</v>
      </c>
      <c r="M9" s="12">
        <v>2.13</v>
      </c>
      <c r="N9" s="12">
        <v>2.15</v>
      </c>
      <c r="O9" s="12">
        <v>2.1</v>
      </c>
      <c r="P9" s="9">
        <f t="shared" si="1"/>
        <v>-2.3255813953488302</v>
      </c>
      <c r="Q9" s="10">
        <f t="shared" si="0"/>
        <v>-0.47393364928909332</v>
      </c>
      <c r="R9" s="7"/>
    </row>
    <row r="10" spans="1:18" s="1" customFormat="1" ht="20.100000000000001" customHeight="1" thickTop="1" x14ac:dyDescent="0.2">
      <c r="A10" s="26" t="s">
        <v>17</v>
      </c>
      <c r="B10" s="16" t="s">
        <v>25</v>
      </c>
      <c r="C10" s="17">
        <v>14203</v>
      </c>
      <c r="D10" s="17">
        <v>12864</v>
      </c>
      <c r="E10" s="17">
        <v>15311</v>
      </c>
      <c r="F10" s="17">
        <v>14180</v>
      </c>
      <c r="G10" s="17">
        <v>11803</v>
      </c>
      <c r="H10" s="17">
        <v>13831</v>
      </c>
      <c r="I10" s="17">
        <v>11327</v>
      </c>
      <c r="J10" s="17">
        <v>11397</v>
      </c>
      <c r="K10" s="17">
        <v>11423</v>
      </c>
      <c r="L10" s="17">
        <v>10756</v>
      </c>
      <c r="M10" s="17">
        <v>11447</v>
      </c>
      <c r="N10" s="17">
        <v>13566</v>
      </c>
      <c r="O10" s="17">
        <v>15080</v>
      </c>
      <c r="P10" s="20">
        <f t="shared" si="1"/>
        <v>11.160253575114254</v>
      </c>
      <c r="Q10" s="21">
        <f t="shared" si="0"/>
        <v>6.1747518129972478</v>
      </c>
      <c r="R10" s="7"/>
    </row>
    <row r="11" spans="1:18" s="1" customFormat="1" ht="20.100000000000001" customHeight="1" thickBot="1" x14ac:dyDescent="0.25">
      <c r="A11" s="27"/>
      <c r="B11" s="18" t="s">
        <v>26</v>
      </c>
      <c r="C11" s="9">
        <v>2.8940000000000001</v>
      </c>
      <c r="D11" s="9">
        <v>2.8959999999999999</v>
      </c>
      <c r="E11" s="9">
        <v>2.855</v>
      </c>
      <c r="F11" s="9">
        <v>2.944</v>
      </c>
      <c r="G11" s="9">
        <v>2.9430000000000001</v>
      </c>
      <c r="H11" s="9">
        <v>2.84</v>
      </c>
      <c r="I11" s="9">
        <v>2.903</v>
      </c>
      <c r="J11" s="9">
        <v>2.948</v>
      </c>
      <c r="K11" s="9">
        <v>2.9340000000000002</v>
      </c>
      <c r="L11" s="9">
        <v>2.95</v>
      </c>
      <c r="M11" s="9">
        <v>3.03</v>
      </c>
      <c r="N11" s="9">
        <v>3.13</v>
      </c>
      <c r="O11" s="9">
        <v>3.24</v>
      </c>
      <c r="P11" s="9">
        <f t="shared" si="1"/>
        <v>3.5143769968051242</v>
      </c>
      <c r="Q11" s="10">
        <f t="shared" si="0"/>
        <v>11.955770559778855</v>
      </c>
      <c r="R11" s="7"/>
    </row>
    <row r="12" spans="1:18" s="1" customFormat="1" ht="20.100000000000001" customHeight="1" thickTop="1" x14ac:dyDescent="0.2">
      <c r="A12" s="28" t="s">
        <v>19</v>
      </c>
      <c r="B12" s="11" t="s">
        <v>25</v>
      </c>
      <c r="C12" s="8">
        <v>9617</v>
      </c>
      <c r="D12" s="8">
        <v>5556</v>
      </c>
      <c r="E12" s="8">
        <v>5361</v>
      </c>
      <c r="F12" s="8">
        <v>6304</v>
      </c>
      <c r="G12" s="8">
        <v>10457</v>
      </c>
      <c r="H12" s="8">
        <v>9164</v>
      </c>
      <c r="I12" s="8">
        <v>10630</v>
      </c>
      <c r="J12" s="8">
        <v>9155</v>
      </c>
      <c r="K12" s="8">
        <v>10096</v>
      </c>
      <c r="L12" s="8">
        <v>8474</v>
      </c>
      <c r="M12" s="8">
        <v>11358</v>
      </c>
      <c r="N12" s="8">
        <v>9141</v>
      </c>
      <c r="O12" s="8">
        <v>11603</v>
      </c>
      <c r="P12" s="20">
        <f t="shared" si="1"/>
        <v>26.933595886664484</v>
      </c>
      <c r="Q12" s="21">
        <f t="shared" si="0"/>
        <v>20.650930643651865</v>
      </c>
      <c r="R12" s="7"/>
    </row>
    <row r="13" spans="1:18" s="1" customFormat="1" ht="20.100000000000001" customHeight="1" thickBot="1" x14ac:dyDescent="0.25">
      <c r="A13" s="29"/>
      <c r="B13" s="15" t="s">
        <v>26</v>
      </c>
      <c r="C13" s="12">
        <v>4.4359999999999999</v>
      </c>
      <c r="D13" s="12">
        <v>5.0730000000000004</v>
      </c>
      <c r="E13" s="12">
        <v>5.1109999999999998</v>
      </c>
      <c r="F13" s="12">
        <v>5.0289999999999999</v>
      </c>
      <c r="G13" s="12">
        <v>4.46</v>
      </c>
      <c r="H13" s="12">
        <v>4.6929999999999996</v>
      </c>
      <c r="I13" s="12">
        <v>4.484</v>
      </c>
      <c r="J13" s="12">
        <v>4.476</v>
      </c>
      <c r="K13" s="12">
        <v>4.5629999999999997</v>
      </c>
      <c r="L13" s="12">
        <v>4.6399999999999997</v>
      </c>
      <c r="M13" s="12">
        <v>4.51</v>
      </c>
      <c r="N13" s="12">
        <v>4.67</v>
      </c>
      <c r="O13" s="12">
        <v>4.55</v>
      </c>
      <c r="P13" s="9">
        <f t="shared" si="1"/>
        <v>-2.5695931477516032</v>
      </c>
      <c r="Q13" s="10">
        <f t="shared" si="0"/>
        <v>2.5698827772768329</v>
      </c>
      <c r="R13" s="7"/>
    </row>
    <row r="14" spans="1:18" s="1" customFormat="1" ht="20.100000000000001" customHeight="1" thickTop="1" x14ac:dyDescent="0.2">
      <c r="A14" s="30" t="s">
        <v>18</v>
      </c>
      <c r="B14" s="16" t="s">
        <v>25</v>
      </c>
      <c r="C14" s="19">
        <v>63790</v>
      </c>
      <c r="D14" s="19">
        <v>58282</v>
      </c>
      <c r="E14" s="19">
        <v>58458</v>
      </c>
      <c r="F14" s="19">
        <v>63315</v>
      </c>
      <c r="G14" s="19">
        <v>59137</v>
      </c>
      <c r="H14" s="19">
        <v>64766</v>
      </c>
      <c r="I14" s="19">
        <v>65498</v>
      </c>
      <c r="J14" s="19">
        <v>55701</v>
      </c>
      <c r="K14" s="19">
        <v>67880</v>
      </c>
      <c r="L14" s="19">
        <v>55478</v>
      </c>
      <c r="M14" s="19">
        <v>75366</v>
      </c>
      <c r="N14" s="19">
        <v>56600</v>
      </c>
      <c r="O14" s="19">
        <v>69884</v>
      </c>
      <c r="P14" s="20">
        <f t="shared" si="1"/>
        <v>23.46996466431095</v>
      </c>
      <c r="Q14" s="21">
        <f t="shared" si="0"/>
        <v>9.5532215080733618</v>
      </c>
      <c r="R14" s="7"/>
    </row>
    <row r="15" spans="1:18" s="1" customFormat="1" ht="20.100000000000001" customHeight="1" thickBot="1" x14ac:dyDescent="0.25">
      <c r="A15" s="31"/>
      <c r="B15" s="18" t="s">
        <v>26</v>
      </c>
      <c r="C15" s="9">
        <v>3.5</v>
      </c>
      <c r="D15" s="9">
        <v>3.5110000000000001</v>
      </c>
      <c r="E15" s="9">
        <v>3.57</v>
      </c>
      <c r="F15" s="9">
        <v>3.4790000000000001</v>
      </c>
      <c r="G15" s="9">
        <v>3.528</v>
      </c>
      <c r="H15" s="9">
        <v>3.5070000000000001</v>
      </c>
      <c r="I15" s="9">
        <v>3.5430000000000001</v>
      </c>
      <c r="J15" s="9">
        <v>3.653</v>
      </c>
      <c r="K15" s="9">
        <v>3.601</v>
      </c>
      <c r="L15" s="9">
        <v>3.65</v>
      </c>
      <c r="M15" s="9">
        <v>3.51</v>
      </c>
      <c r="N15" s="9">
        <v>3.66</v>
      </c>
      <c r="O15" s="9">
        <v>3.57</v>
      </c>
      <c r="P15" s="9">
        <f t="shared" si="1"/>
        <v>-2.4590163934426257</v>
      </c>
      <c r="Q15" s="10">
        <f t="shared" si="0"/>
        <v>2.0000000000000018</v>
      </c>
      <c r="R15" s="7"/>
    </row>
    <row r="16" spans="1:18" s="1" customFormat="1" ht="13.5" thickTop="1" x14ac:dyDescent="0.2"/>
    <row r="17" spans="1:17" s="1" customFormat="1" ht="12.75" customHeight="1" x14ac:dyDescent="0.2">
      <c r="A17" s="1" t="s">
        <v>21</v>
      </c>
    </row>
    <row r="18" spans="1:17" s="1" customFormat="1" ht="12.75" customHeight="1" x14ac:dyDescent="0.2">
      <c r="A18" s="1" t="s">
        <v>24</v>
      </c>
    </row>
    <row r="19" spans="1:17" s="1" customFormat="1" ht="12.75" customHeight="1" x14ac:dyDescent="0.25">
      <c r="A19" s="24" t="s">
        <v>28</v>
      </c>
      <c r="B19" s="24"/>
      <c r="C19" s="25"/>
      <c r="D19" s="25"/>
      <c r="E19" s="2"/>
      <c r="F19" s="2"/>
    </row>
    <row r="20" spans="1:17" s="1" customFormat="1" ht="12.75" customHeight="1" x14ac:dyDescent="0.25">
      <c r="A20" s="24" t="s">
        <v>29</v>
      </c>
      <c r="B20" s="24"/>
      <c r="C20" s="25"/>
      <c r="D20" s="25"/>
      <c r="E20" s="2"/>
      <c r="F20" s="2"/>
    </row>
    <row r="21" spans="1:17" s="1" customFormat="1" ht="12.75" customHeight="1" x14ac:dyDescent="0.2">
      <c r="Q21" s="3" t="s">
        <v>13</v>
      </c>
    </row>
    <row r="22" spans="1:17" s="1" customFormat="1" ht="12.75" customHeight="1" x14ac:dyDescent="0.2">
      <c r="Q22" s="3" t="s">
        <v>14</v>
      </c>
    </row>
  </sheetData>
  <sheetProtection password="92AE" sheet="1" objects="1" scenarios="1"/>
  <mergeCells count="12">
    <mergeCell ref="A2:Q2"/>
    <mergeCell ref="A4:A5"/>
    <mergeCell ref="P4:Q4"/>
    <mergeCell ref="A19:D19"/>
    <mergeCell ref="K4:O4"/>
    <mergeCell ref="C4:J4"/>
    <mergeCell ref="A20:D20"/>
    <mergeCell ref="A6:A7"/>
    <mergeCell ref="A8:A9"/>
    <mergeCell ref="A10:A11"/>
    <mergeCell ref="A12:A13"/>
    <mergeCell ref="A14:A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2019-06-26T14:58:49Z</dcterms:modified>
</cp:coreProperties>
</file>