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D\! pienorinka.vic.lt\EKO\"/>
    </mc:Choice>
  </mc:AlternateContent>
  <xr:revisionPtr revIDLastSave="0" documentId="13_ncr:1_{62DA4193-D352-4349-A976-8ED773DD3B54}" xr6:coauthVersionLast="47" xr6:coauthVersionMax="47" xr10:uidLastSave="{00000000-0000-0000-0000-000000000000}"/>
  <bookViews>
    <workbookView xWindow="-120" yWindow="-120" windowWidth="38640" windowHeight="20625" xr2:uid="{00000000-000D-0000-FFFF-FFFF00000000}"/>
  </bookViews>
  <sheets>
    <sheet name="prekyb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7" i="2" l="1"/>
  <c r="Q6" i="2"/>
  <c r="Q8" i="2"/>
  <c r="R8" i="2"/>
  <c r="R9" i="2" l="1"/>
  <c r="Q9" i="2" l="1"/>
  <c r="R10" i="2" l="1"/>
  <c r="R11" i="2"/>
  <c r="Q10" i="2"/>
  <c r="Q11" i="2"/>
</calcChain>
</file>

<file path=xl/sharedStrings.xml><?xml version="1.0" encoding="utf-8"?>
<sst xmlns="http://schemas.openxmlformats.org/spreadsheetml/2006/main" count="36" uniqueCount="30">
  <si>
    <t>Pokytis, proc.</t>
  </si>
  <si>
    <t>sausis</t>
  </si>
  <si>
    <t>vasaris</t>
  </si>
  <si>
    <t>kovas</t>
  </si>
  <si>
    <t>balandis</t>
  </si>
  <si>
    <t>gegužė</t>
  </si>
  <si>
    <t>liepa</t>
  </si>
  <si>
    <t>rugpjūtis</t>
  </si>
  <si>
    <t>rugsėjis</t>
  </si>
  <si>
    <t>spalis</t>
  </si>
  <si>
    <t>lapkritis</t>
  </si>
  <si>
    <t>gruodis</t>
  </si>
  <si>
    <t>Varškė</t>
  </si>
  <si>
    <t>Švieži (nebrandinti ir nekonservuoti) sūriai</t>
  </si>
  <si>
    <t>Gaminio pavadinimas</t>
  </si>
  <si>
    <t>Pastaba: duomenys pateikti pagal Pieno ir kitų gaminių gamybos ir pardavimo mėnesio ataskaitą PS-3.</t>
  </si>
  <si>
    <t>mėnesio**</t>
  </si>
  <si>
    <t>metų***</t>
  </si>
  <si>
    <t>* kainos svertinės, gamintojų, be PVM</t>
  </si>
  <si>
    <t>Kiekis, kg</t>
  </si>
  <si>
    <t>Kaina*, EUR/kg</t>
  </si>
  <si>
    <t>Ekologiškų pieno gaminių pardavimo kiekiai ir kainos* Lietuvoje šalies pieno perdirbimo įmonėse</t>
  </si>
  <si>
    <t>birželis</t>
  </si>
  <si>
    <t>-</t>
  </si>
  <si>
    <t>konfidenciali informacija</t>
  </si>
  <si>
    <t>Grietinė</t>
  </si>
  <si>
    <t>Naudojant ŽŪDC (LŽŪMPRIS) duomenis, būtina nurodyti šaltinį.</t>
  </si>
  <si>
    <t>Šaltinis – ŽŪDC (LŽŪMPRIS)</t>
  </si>
  <si>
    <t>** lyginant 2023 m. sausio mėn. su 2022 m. gruodžio mėn.</t>
  </si>
  <si>
    <t>*** lyginant 2023 m. sausio mėn. su 2022 m. sausio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</si>
</sst>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  <charset val="186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99"/>
        <bgColor indexed="64"/>
      </patternFill>
    </fill>
  </fills>
  <borders count="26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/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 style="thick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ck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ck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3" fontId="1" fillId="0" borderId="0" xfId="0" applyNumberFormat="1" applyFont="1"/>
    <xf numFmtId="2" fontId="1" fillId="3" borderId="2" xfId="0" applyNumberFormat="1" applyFont="1" applyFill="1" applyBorder="1" applyAlignment="1">
      <alignment horizontal="right" vertical="center"/>
    </xf>
    <xf numFmtId="2" fontId="1" fillId="3" borderId="3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left" vertical="center"/>
    </xf>
    <xf numFmtId="3" fontId="1" fillId="3" borderId="6" xfId="0" applyNumberFormat="1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left" vertical="center"/>
    </xf>
    <xf numFmtId="3" fontId="1" fillId="3" borderId="8" xfId="0" applyNumberFormat="1" applyFont="1" applyFill="1" applyBorder="1" applyAlignment="1">
      <alignment horizontal="right" vertical="center"/>
    </xf>
    <xf numFmtId="2" fontId="1" fillId="3" borderId="8" xfId="0" applyNumberFormat="1" applyFont="1" applyFill="1" applyBorder="1" applyAlignment="1">
      <alignment horizontal="right" vertical="center"/>
    </xf>
    <xf numFmtId="2" fontId="1" fillId="3" borderId="9" xfId="0" applyNumberFormat="1" applyFont="1" applyFill="1" applyBorder="1" applyAlignment="1">
      <alignment horizontal="right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 vertical="center"/>
    </xf>
    <xf numFmtId="2" fontId="1" fillId="3" borderId="6" xfId="0" applyNumberFormat="1" applyFont="1" applyFill="1" applyBorder="1" applyAlignment="1">
      <alignment horizontal="right" vertical="center"/>
    </xf>
    <xf numFmtId="2" fontId="1" fillId="3" borderId="22" xfId="0" applyNumberFormat="1" applyFont="1" applyFill="1" applyBorder="1" applyAlignment="1">
      <alignment horizontal="right" vertical="center"/>
    </xf>
    <xf numFmtId="3" fontId="1" fillId="4" borderId="6" xfId="0" applyNumberFormat="1" applyFont="1" applyFill="1" applyBorder="1" applyAlignment="1">
      <alignment horizontal="right" vertical="center"/>
    </xf>
    <xf numFmtId="2" fontId="1" fillId="4" borderId="2" xfId="0" applyNumberFormat="1" applyFont="1" applyFill="1" applyBorder="1" applyAlignment="1">
      <alignment horizontal="right" vertical="center"/>
    </xf>
    <xf numFmtId="0" fontId="1" fillId="4" borderId="0" xfId="0" applyFont="1" applyFill="1"/>
    <xf numFmtId="0" fontId="1" fillId="3" borderId="25" xfId="0" applyFont="1" applyFill="1" applyBorder="1" applyAlignment="1">
      <alignment horizontal="left" vertical="center"/>
    </xf>
    <xf numFmtId="2" fontId="1" fillId="4" borderId="6" xfId="0" applyNumberFormat="1" applyFont="1" applyFill="1" applyBorder="1" applyAlignment="1">
      <alignment horizontal="right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0" borderId="10" xfId="0" applyBorder="1"/>
    <xf numFmtId="0" fontId="0" fillId="0" borderId="14" xfId="0" applyBorder="1"/>
    <xf numFmtId="0" fontId="0" fillId="0" borderId="18" xfId="0" applyBorder="1"/>
    <xf numFmtId="0" fontId="1" fillId="3" borderId="15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3" borderId="15" xfId="0" applyFont="1" applyFill="1" applyBorder="1" applyAlignment="1">
      <alignment horizontal="left" vertical="center" wrapText="1"/>
    </xf>
    <xf numFmtId="0" fontId="0" fillId="0" borderId="11" xfId="0" applyBorder="1"/>
    <xf numFmtId="0" fontId="0" fillId="0" borderId="15" xfId="0" applyBorder="1"/>
    <xf numFmtId="0" fontId="1" fillId="3" borderId="12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F9999"/>
      <color rgb="FFF8AEA2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Ekologiškos varškės</a:t>
            </a:r>
            <a:r>
              <a:rPr lang="en-US" b="1" baseline="0"/>
              <a:t> pardavimo Lietuvoje kiekis ir kaina*</a:t>
            </a:r>
            <a:endParaRPr lang="en-US" b="1"/>
          </a:p>
        </c:rich>
      </c:tx>
      <c:layout>
        <c:manualLayout>
          <c:xMode val="edge"/>
          <c:yMode val="edge"/>
          <c:x val="0.12071985187898022"/>
          <c:y val="2.64026194050158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1325058604315683"/>
          <c:y val="0.14873487348734873"/>
          <c:w val="0.80403317905872462"/>
          <c:h val="0.49492095666259539"/>
        </c:manualLayout>
      </c:layout>
      <c:barChart>
        <c:barDir val="col"/>
        <c:grouping val="clustered"/>
        <c:varyColors val="0"/>
        <c:ser>
          <c:idx val="10"/>
          <c:order val="0"/>
          <c:tx>
            <c:strRef>
              <c:f>prekyba!$C$10</c:f>
              <c:strCache>
                <c:ptCount val="1"/>
                <c:pt idx="0">
                  <c:v>Kiekis, kg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prekyba!$D$4:$P$5</c:f>
              <c:multiLvlStrCache>
                <c:ptCount val="13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  <c:pt idx="12">
                    <c:v>sausis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prekyba!$D$10:$P$10</c:f>
              <c:numCache>
                <c:formatCode>#,##0</c:formatCode>
                <c:ptCount val="13"/>
                <c:pt idx="0">
                  <c:v>60683</c:v>
                </c:pt>
                <c:pt idx="1">
                  <c:v>60040</c:v>
                </c:pt>
                <c:pt idx="2">
                  <c:v>70706</c:v>
                </c:pt>
                <c:pt idx="3">
                  <c:v>55494</c:v>
                </c:pt>
                <c:pt idx="4">
                  <c:v>52314</c:v>
                </c:pt>
                <c:pt idx="5">
                  <c:v>46545</c:v>
                </c:pt>
                <c:pt idx="6">
                  <c:v>46054</c:v>
                </c:pt>
                <c:pt idx="7">
                  <c:v>46086</c:v>
                </c:pt>
                <c:pt idx="8">
                  <c:v>48554</c:v>
                </c:pt>
                <c:pt idx="9">
                  <c:v>47995</c:v>
                </c:pt>
                <c:pt idx="10">
                  <c:v>50586</c:v>
                </c:pt>
                <c:pt idx="11">
                  <c:v>41573</c:v>
                </c:pt>
                <c:pt idx="12">
                  <c:v>51074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8E-4538-877E-8A6E73CD3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96750304"/>
        <c:axId val="-1696748128"/>
      </c:barChart>
      <c:lineChart>
        <c:grouping val="standard"/>
        <c:varyColors val="0"/>
        <c:ser>
          <c:idx val="11"/>
          <c:order val="1"/>
          <c:tx>
            <c:strRef>
              <c:f>prekyba!$C$11</c:f>
              <c:strCache>
                <c:ptCount val="1"/>
                <c:pt idx="0">
                  <c:v>Kaina*, EUR/kg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cat>
            <c:multiLvlStrRef>
              <c:f>prekyba!$D$4:$P$5</c:f>
              <c:multiLvlStrCache>
                <c:ptCount val="13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  <c:pt idx="12">
                    <c:v>sausis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prekyba!$D$11:$P$11</c:f>
              <c:numCache>
                <c:formatCode>0.00</c:formatCode>
                <c:ptCount val="13"/>
                <c:pt idx="0">
                  <c:v>3.99</c:v>
                </c:pt>
                <c:pt idx="1">
                  <c:v>4.01</c:v>
                </c:pt>
                <c:pt idx="2">
                  <c:v>4.03</c:v>
                </c:pt>
                <c:pt idx="3">
                  <c:v>4.38</c:v>
                </c:pt>
                <c:pt idx="4">
                  <c:v>4.82</c:v>
                </c:pt>
                <c:pt idx="5">
                  <c:v>4.97</c:v>
                </c:pt>
                <c:pt idx="6">
                  <c:v>5.09</c:v>
                </c:pt>
                <c:pt idx="7">
                  <c:v>5.32</c:v>
                </c:pt>
                <c:pt idx="8">
                  <c:v>5.26</c:v>
                </c:pt>
                <c:pt idx="9">
                  <c:v>5.28</c:v>
                </c:pt>
                <c:pt idx="10">
                  <c:v>5.34</c:v>
                </c:pt>
                <c:pt idx="11">
                  <c:v>5.53</c:v>
                </c:pt>
                <c:pt idx="12">
                  <c:v>5.41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C8E-4538-877E-8A6E73CD3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96747040"/>
        <c:axId val="-1696737248"/>
      </c:lineChart>
      <c:catAx>
        <c:axId val="-169675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48128"/>
        <c:crosses val="autoZero"/>
        <c:auto val="1"/>
        <c:lblAlgn val="ctr"/>
        <c:lblOffset val="100"/>
        <c:noMultiLvlLbl val="0"/>
      </c:catAx>
      <c:valAx>
        <c:axId val="-1696748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kg</a:t>
                </a:r>
              </a:p>
            </c:rich>
          </c:tx>
          <c:layout>
            <c:manualLayout>
              <c:xMode val="edge"/>
              <c:yMode val="edge"/>
              <c:x val="6.8702290076335881E-2"/>
              <c:y val="4.966052510762887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solidFill>
            <a:schemeClr val="bg1"/>
          </a:solidFill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50304"/>
        <c:crosses val="autoZero"/>
        <c:crossBetween val="between"/>
      </c:valAx>
      <c:valAx>
        <c:axId val="-1696737248"/>
        <c:scaling>
          <c:orientation val="minMax"/>
          <c:min val="2.8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EUR/kg</a:t>
                </a:r>
              </a:p>
            </c:rich>
          </c:tx>
          <c:layout>
            <c:manualLayout>
              <c:xMode val="edge"/>
              <c:yMode val="edge"/>
              <c:x val="0.90132315521628503"/>
              <c:y val="6.726228528364647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47040"/>
        <c:crosses val="max"/>
        <c:crossBetween val="between"/>
      </c:valAx>
      <c:catAx>
        <c:axId val="-1696747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696737248"/>
        <c:crossesAt val="2.8"/>
        <c:auto val="1"/>
        <c:lblAlgn val="ctr"/>
        <c:lblOffset val="100"/>
        <c:noMultiLvlLbl val="0"/>
      </c:cat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Ekologiškų šviežių</a:t>
            </a:r>
            <a:r>
              <a:rPr lang="en-US" b="1" baseline="0"/>
              <a:t> (nebrandintų ir nekonservuotų) sūrių pardavimo Lietuvoje kiekis ir kaina*</a:t>
            </a:r>
            <a:endParaRPr lang="en-US" b="1"/>
          </a:p>
        </c:rich>
      </c:tx>
      <c:layout>
        <c:manualLayout>
          <c:xMode val="edge"/>
          <c:yMode val="edge"/>
          <c:x val="0.14711055991863717"/>
          <c:y val="2.45398773006134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9.9118373538113189E-2"/>
          <c:y val="0.19468302658486708"/>
          <c:w val="0.81720727149794203"/>
          <c:h val="0.44985534185276022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prekyba!$C$8</c:f>
              <c:strCache>
                <c:ptCount val="1"/>
                <c:pt idx="0">
                  <c:v>Kiekis, kg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prekyba!$D$4:$P$5</c:f>
              <c:multiLvlStrCache>
                <c:ptCount val="13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  <c:pt idx="12">
                    <c:v>sausis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prekyba!$D$8:$P$8</c:f>
              <c:numCache>
                <c:formatCode>#,##0</c:formatCode>
                <c:ptCount val="13"/>
                <c:pt idx="0">
                  <c:v>15067</c:v>
                </c:pt>
                <c:pt idx="1">
                  <c:v>14341</c:v>
                </c:pt>
                <c:pt idx="2">
                  <c:v>14344</c:v>
                </c:pt>
                <c:pt idx="3">
                  <c:v>14086</c:v>
                </c:pt>
                <c:pt idx="4">
                  <c:v>13141</c:v>
                </c:pt>
                <c:pt idx="5">
                  <c:v>8843</c:v>
                </c:pt>
                <c:pt idx="6">
                  <c:v>10266</c:v>
                </c:pt>
                <c:pt idx="7">
                  <c:v>9123</c:v>
                </c:pt>
                <c:pt idx="8">
                  <c:v>13782</c:v>
                </c:pt>
                <c:pt idx="9">
                  <c:v>13822</c:v>
                </c:pt>
                <c:pt idx="10">
                  <c:v>12911</c:v>
                </c:pt>
                <c:pt idx="11">
                  <c:v>14056</c:v>
                </c:pt>
                <c:pt idx="12">
                  <c:v>14031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EB-47F1-A823-8D0C2EE76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96747584"/>
        <c:axId val="-1696739968"/>
      </c:barChart>
      <c:lineChart>
        <c:grouping val="standard"/>
        <c:varyColors val="0"/>
        <c:ser>
          <c:idx val="9"/>
          <c:order val="1"/>
          <c:tx>
            <c:strRef>
              <c:f>prekyba!$C$9</c:f>
              <c:strCache>
                <c:ptCount val="1"/>
                <c:pt idx="0">
                  <c:v>Kaina*, EUR/kg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multiLvlStrRef>
              <c:f>prekyba!$D$4:$P$5</c:f>
              <c:multiLvlStrCache>
                <c:ptCount val="13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  <c:pt idx="12">
                    <c:v>sausis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prekyba!$D$9:$P$9</c:f>
              <c:numCache>
                <c:formatCode>0.00</c:formatCode>
                <c:ptCount val="13"/>
                <c:pt idx="0">
                  <c:v>5.9</c:v>
                </c:pt>
                <c:pt idx="1">
                  <c:v>5.99</c:v>
                </c:pt>
                <c:pt idx="2">
                  <c:v>6.28</c:v>
                </c:pt>
                <c:pt idx="3">
                  <c:v>6.64</c:v>
                </c:pt>
                <c:pt idx="4">
                  <c:v>7.07</c:v>
                </c:pt>
                <c:pt idx="5">
                  <c:v>7.81</c:v>
                </c:pt>
                <c:pt idx="6">
                  <c:v>8.08</c:v>
                </c:pt>
                <c:pt idx="7">
                  <c:v>8.58</c:v>
                </c:pt>
                <c:pt idx="8">
                  <c:v>7.59</c:v>
                </c:pt>
                <c:pt idx="9">
                  <c:v>7.7</c:v>
                </c:pt>
                <c:pt idx="10">
                  <c:v>7.98</c:v>
                </c:pt>
                <c:pt idx="11">
                  <c:v>8.02</c:v>
                </c:pt>
                <c:pt idx="12">
                  <c:v>8.2899999999999991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4EB-47F1-A823-8D0C2EE76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96751392"/>
        <c:axId val="-1696749216"/>
      </c:lineChart>
      <c:catAx>
        <c:axId val="-169674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39968"/>
        <c:crosses val="autoZero"/>
        <c:auto val="1"/>
        <c:lblAlgn val="ctr"/>
        <c:lblOffset val="100"/>
        <c:noMultiLvlLbl val="0"/>
      </c:catAx>
      <c:valAx>
        <c:axId val="-169673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kg</a:t>
                </a:r>
              </a:p>
            </c:rich>
          </c:tx>
          <c:layout>
            <c:manualLayout>
              <c:xMode val="edge"/>
              <c:yMode val="edge"/>
              <c:x val="5.4054065009589682E-2"/>
              <c:y val="0.105563982416308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47584"/>
        <c:crosses val="autoZero"/>
        <c:crossBetween val="between"/>
        <c:majorUnit val="3000"/>
      </c:valAx>
      <c:valAx>
        <c:axId val="-1696749216"/>
        <c:scaling>
          <c:orientation val="minMax"/>
          <c:max val="9.5"/>
          <c:min val="3.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EUR/kg</a:t>
                </a:r>
              </a:p>
            </c:rich>
          </c:tx>
          <c:layout>
            <c:manualLayout>
              <c:xMode val="edge"/>
              <c:yMode val="edge"/>
              <c:x val="0.89760615685326295"/>
              <c:y val="0.11374394151651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51392"/>
        <c:crosses val="max"/>
        <c:crossBetween val="between"/>
      </c:valAx>
      <c:catAx>
        <c:axId val="-1696751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696749216"/>
        <c:crosses val="autoZero"/>
        <c:auto val="1"/>
        <c:lblAlgn val="ctr"/>
        <c:lblOffset val="100"/>
        <c:noMultiLvlLbl val="0"/>
      </c:cat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Ekologiškos grietinės</a:t>
            </a:r>
            <a:r>
              <a:rPr lang="en-US" b="1" baseline="0"/>
              <a:t> pardavimo Lietuvoje kiekis ir kaina*</a:t>
            </a:r>
            <a:endParaRPr lang="en-US" b="1"/>
          </a:p>
        </c:rich>
      </c:tx>
      <c:layout>
        <c:manualLayout>
          <c:xMode val="edge"/>
          <c:yMode val="edge"/>
          <c:x val="0.13046846416925156"/>
          <c:y val="3.02103146197634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1841848257339925"/>
          <c:y val="0.1665720380270192"/>
          <c:w val="0.80403317905872462"/>
          <c:h val="0.49492095666259539"/>
        </c:manualLayout>
      </c:layout>
      <c:barChart>
        <c:barDir val="col"/>
        <c:grouping val="clustered"/>
        <c:varyColors val="0"/>
        <c:ser>
          <c:idx val="10"/>
          <c:order val="0"/>
          <c:tx>
            <c:strRef>
              <c:f>prekyba!$C$6</c:f>
              <c:strCache>
                <c:ptCount val="1"/>
                <c:pt idx="0">
                  <c:v>Kiekis, kg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prekyba!$D$4:$P$5</c:f>
              <c:multiLvlStrCache>
                <c:ptCount val="13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  <c:pt idx="12">
                    <c:v>sausis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prekyba!$D$6:$P$6</c:f>
              <c:numCache>
                <c:formatCode>0.00</c:formatCode>
                <c:ptCount val="13"/>
                <c:pt idx="2">
                  <c:v>26846</c:v>
                </c:pt>
                <c:pt idx="3" formatCode="#,##0">
                  <c:v>19977</c:v>
                </c:pt>
                <c:pt idx="6" formatCode="#,##0">
                  <c:v>24435</c:v>
                </c:pt>
                <c:pt idx="7" formatCode="#,##0">
                  <c:v>18228</c:v>
                </c:pt>
                <c:pt idx="8" formatCode="#,##0">
                  <c:v>21554</c:v>
                </c:pt>
                <c:pt idx="9" formatCode="#,##0">
                  <c:v>12872</c:v>
                </c:pt>
                <c:pt idx="10" formatCode="#,##0">
                  <c:v>13732</c:v>
                </c:pt>
                <c:pt idx="11" formatCode="#,##0">
                  <c:v>13776</c:v>
                </c:pt>
                <c:pt idx="12" formatCode="#,##0">
                  <c:v>12422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94-4788-A2F1-53C1C48D6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96745952"/>
        <c:axId val="-1696750848"/>
      </c:barChart>
      <c:lineChart>
        <c:grouping val="standard"/>
        <c:varyColors val="0"/>
        <c:ser>
          <c:idx val="11"/>
          <c:order val="1"/>
          <c:tx>
            <c:strRef>
              <c:f>prekyba!$C$7</c:f>
              <c:strCache>
                <c:ptCount val="1"/>
                <c:pt idx="0">
                  <c:v>Kaina*, EUR/kg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cat>
            <c:multiLvlStrRef>
              <c:f>prekyba!$D$4:$P$5</c:f>
              <c:multiLvlStrCache>
                <c:ptCount val="13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  <c:pt idx="12">
                    <c:v>sausis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prekyba!$D$7:$P$7</c:f>
              <c:numCache>
                <c:formatCode>0.00</c:formatCode>
                <c:ptCount val="13"/>
                <c:pt idx="2">
                  <c:v>3.43</c:v>
                </c:pt>
                <c:pt idx="3">
                  <c:v>3.77</c:v>
                </c:pt>
                <c:pt idx="6">
                  <c:v>4.2699999999999996</c:v>
                </c:pt>
                <c:pt idx="7">
                  <c:v>4.42</c:v>
                </c:pt>
                <c:pt idx="8">
                  <c:v>4.4800000000000004</c:v>
                </c:pt>
                <c:pt idx="9">
                  <c:v>4.57</c:v>
                </c:pt>
                <c:pt idx="10">
                  <c:v>4.7300000000000004</c:v>
                </c:pt>
                <c:pt idx="11">
                  <c:v>4.72</c:v>
                </c:pt>
                <c:pt idx="12">
                  <c:v>4.76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194-4788-A2F1-53C1C48D6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96739424"/>
        <c:axId val="-1696742144"/>
      </c:lineChart>
      <c:catAx>
        <c:axId val="-169674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50848"/>
        <c:crosses val="autoZero"/>
        <c:auto val="1"/>
        <c:lblAlgn val="ctr"/>
        <c:lblOffset val="100"/>
        <c:noMultiLvlLbl val="0"/>
      </c:catAx>
      <c:valAx>
        <c:axId val="-1696750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kg</a:t>
                </a:r>
              </a:p>
            </c:rich>
          </c:tx>
          <c:layout>
            <c:manualLayout>
              <c:xMode val="edge"/>
              <c:yMode val="edge"/>
              <c:x val="7.1286292701784368E-2"/>
              <c:y val="7.19570923199817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solidFill>
            <a:schemeClr val="bg1"/>
          </a:solidFill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45952"/>
        <c:crosses val="autoZero"/>
        <c:crossBetween val="between"/>
      </c:valAx>
      <c:valAx>
        <c:axId val="-1696742144"/>
        <c:scaling>
          <c:orientation val="minMax"/>
          <c:max val="5"/>
          <c:min val="3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EUR/kg</a:t>
                </a:r>
              </a:p>
            </c:rich>
          </c:tx>
          <c:layout>
            <c:manualLayout>
              <c:xMode val="edge"/>
              <c:yMode val="edge"/>
              <c:x val="0.90132315521628503"/>
              <c:y val="6.726228528364647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39424"/>
        <c:crosses val="max"/>
        <c:crossBetween val="between"/>
        <c:majorUnit val="0.5"/>
      </c:valAx>
      <c:catAx>
        <c:axId val="-1696739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696742144"/>
        <c:crosses val="autoZero"/>
        <c:auto val="1"/>
        <c:lblAlgn val="ctr"/>
        <c:lblOffset val="100"/>
        <c:noMultiLvlLbl val="0"/>
      </c:cat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366416407251425"/>
          <c:y val="0.91097358649566795"/>
          <c:w val="0.47203014395927784"/>
          <c:h val="7.34379793434911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200024</xdr:colOff>
      <xdr:row>21</xdr:row>
      <xdr:rowOff>47625</xdr:rowOff>
    </xdr:from>
    <xdr:to>
      <xdr:col>22</xdr:col>
      <xdr:colOff>371475</xdr:colOff>
      <xdr:row>36</xdr:row>
      <xdr:rowOff>76200</xdr:rowOff>
    </xdr:to>
    <xdr:graphicFrame macro="">
      <xdr:nvGraphicFramePr>
        <xdr:cNvPr id="12" name="Diagrama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57151</xdr:colOff>
      <xdr:row>21</xdr:row>
      <xdr:rowOff>47626</xdr:rowOff>
    </xdr:from>
    <xdr:to>
      <xdr:col>14</xdr:col>
      <xdr:colOff>114300</xdr:colOff>
      <xdr:row>36</xdr:row>
      <xdr:rowOff>104775</xdr:rowOff>
    </xdr:to>
    <xdr:graphicFrame macro="">
      <xdr:nvGraphicFramePr>
        <xdr:cNvPr id="13" name="Diagrama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95251</xdr:colOff>
      <xdr:row>21</xdr:row>
      <xdr:rowOff>57150</xdr:rowOff>
    </xdr:from>
    <xdr:to>
      <xdr:col>5</xdr:col>
      <xdr:colOff>561976</xdr:colOff>
      <xdr:row>36</xdr:row>
      <xdr:rowOff>133350</xdr:rowOff>
    </xdr:to>
    <xdr:graphicFrame macro="">
      <xdr:nvGraphicFramePr>
        <xdr:cNvPr id="2" name="Diagrama 1">
          <a:extLst>
            <a:ext uri="{FF2B5EF4-FFF2-40B4-BE49-F238E27FC236}">
              <a16:creationId xmlns:a16="http://schemas.microsoft.com/office/drawing/2014/main" id="{F5DC5277-8BEC-4BF3-8E60-BEF8BDDA9E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showGridLines="0" tabSelected="1" workbookViewId="0">
      <selection activeCell="A2" sqref="A2:R2"/>
    </sheetView>
  </sheetViews>
  <sheetFormatPr defaultRowHeight="15" x14ac:dyDescent="0.25"/>
  <cols>
    <col min="1" max="1" width="2.42578125" customWidth="1"/>
    <col min="2" max="2" width="34.28515625" customWidth="1"/>
    <col min="3" max="3" width="13.42578125" customWidth="1"/>
  </cols>
  <sheetData>
    <row r="1" spans="1:19" s="1" customFormat="1" ht="12.75" x14ac:dyDescent="0.2"/>
    <row r="2" spans="1:19" s="1" customFormat="1" x14ac:dyDescent="0.25">
      <c r="A2" s="29" t="s">
        <v>21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9" s="1" customFormat="1" ht="12.75" x14ac:dyDescent="0.2"/>
    <row r="4" spans="1:19" s="1" customFormat="1" ht="18.75" customHeight="1" x14ac:dyDescent="0.2">
      <c r="A4" s="35" t="s">
        <v>14</v>
      </c>
      <c r="B4" s="36"/>
      <c r="C4" s="13"/>
      <c r="D4" s="28">
        <v>2022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  <c r="P4" s="26">
        <v>2023</v>
      </c>
      <c r="Q4" s="27" t="s">
        <v>0</v>
      </c>
      <c r="R4" s="28"/>
    </row>
    <row r="5" spans="1:19" s="1" customFormat="1" ht="18.75" customHeight="1" thickBot="1" x14ac:dyDescent="0.25">
      <c r="A5" s="37"/>
      <c r="B5" s="38"/>
      <c r="C5" s="14"/>
      <c r="D5" s="15" t="s">
        <v>1</v>
      </c>
      <c r="E5" s="15" t="s">
        <v>2</v>
      </c>
      <c r="F5" s="15" t="s">
        <v>3</v>
      </c>
      <c r="G5" s="15" t="s">
        <v>4</v>
      </c>
      <c r="H5" s="15" t="s">
        <v>5</v>
      </c>
      <c r="I5" s="15" t="s">
        <v>22</v>
      </c>
      <c r="J5" s="15" t="s">
        <v>6</v>
      </c>
      <c r="K5" s="15" t="s">
        <v>7</v>
      </c>
      <c r="L5" s="15" t="s">
        <v>8</v>
      </c>
      <c r="M5" s="16" t="s">
        <v>9</v>
      </c>
      <c r="N5" s="16" t="s">
        <v>10</v>
      </c>
      <c r="O5" s="16" t="s">
        <v>11</v>
      </c>
      <c r="P5" s="16" t="s">
        <v>1</v>
      </c>
      <c r="Q5" s="16" t="s">
        <v>16</v>
      </c>
      <c r="R5" s="17" t="s">
        <v>17</v>
      </c>
    </row>
    <row r="6" spans="1:19" s="1" customFormat="1" ht="20.100000000000001" customHeight="1" thickTop="1" x14ac:dyDescent="0.2">
      <c r="A6" s="45" t="s">
        <v>25</v>
      </c>
      <c r="B6" s="46"/>
      <c r="C6" s="7" t="s">
        <v>19</v>
      </c>
      <c r="D6" s="25"/>
      <c r="E6" s="25"/>
      <c r="F6" s="19">
        <v>26846</v>
      </c>
      <c r="G6" s="8">
        <v>19977</v>
      </c>
      <c r="H6" s="21"/>
      <c r="I6" s="21"/>
      <c r="J6" s="8">
        <v>24435</v>
      </c>
      <c r="K6" s="8">
        <v>18228</v>
      </c>
      <c r="L6" s="8">
        <v>21554</v>
      </c>
      <c r="M6" s="8">
        <v>12872</v>
      </c>
      <c r="N6" s="8">
        <v>13732</v>
      </c>
      <c r="O6" s="8">
        <v>13776</v>
      </c>
      <c r="P6" s="8">
        <v>12422</v>
      </c>
      <c r="Q6" s="19">
        <f>(P6/O6-1)*100</f>
        <v>-9.8286875725900114</v>
      </c>
      <c r="R6" s="20" t="s">
        <v>23</v>
      </c>
      <c r="S6" s="4"/>
    </row>
    <row r="7" spans="1:19" s="1" customFormat="1" ht="20.100000000000001" customHeight="1" thickBot="1" x14ac:dyDescent="0.25">
      <c r="A7" s="47"/>
      <c r="B7" s="48"/>
      <c r="C7" s="24" t="s">
        <v>20</v>
      </c>
      <c r="D7" s="22"/>
      <c r="E7" s="22"/>
      <c r="F7" s="5">
        <v>3.43</v>
      </c>
      <c r="G7" s="5">
        <v>3.77</v>
      </c>
      <c r="H7" s="22"/>
      <c r="I7" s="22"/>
      <c r="J7" s="5">
        <v>4.2699999999999996</v>
      </c>
      <c r="K7" s="5">
        <v>4.42</v>
      </c>
      <c r="L7" s="5">
        <v>4.4800000000000004</v>
      </c>
      <c r="M7" s="5">
        <v>4.57</v>
      </c>
      <c r="N7" s="5">
        <v>4.7300000000000004</v>
      </c>
      <c r="O7" s="5">
        <v>4.72</v>
      </c>
      <c r="P7" s="5">
        <v>4.76</v>
      </c>
      <c r="Q7" s="5">
        <f>(P7/O7-1)*100</f>
        <v>0.84745762711864181</v>
      </c>
      <c r="R7" s="6" t="s">
        <v>23</v>
      </c>
      <c r="S7" s="4"/>
    </row>
    <row r="8" spans="1:19" s="1" customFormat="1" ht="20.100000000000001" customHeight="1" thickTop="1" thickBot="1" x14ac:dyDescent="0.25">
      <c r="A8" s="39" t="s">
        <v>13</v>
      </c>
      <c r="B8" s="40"/>
      <c r="C8" s="18" t="s">
        <v>19</v>
      </c>
      <c r="D8" s="8">
        <v>15067</v>
      </c>
      <c r="E8" s="8">
        <v>14341</v>
      </c>
      <c r="F8" s="8">
        <v>14344</v>
      </c>
      <c r="G8" s="8">
        <v>14086</v>
      </c>
      <c r="H8" s="8">
        <v>13141</v>
      </c>
      <c r="I8" s="8">
        <v>8843</v>
      </c>
      <c r="J8" s="8">
        <v>10266</v>
      </c>
      <c r="K8" s="8">
        <v>9123</v>
      </c>
      <c r="L8" s="8">
        <v>13782</v>
      </c>
      <c r="M8" s="8">
        <v>13822</v>
      </c>
      <c r="N8" s="8">
        <v>12911</v>
      </c>
      <c r="O8" s="8">
        <v>14056</v>
      </c>
      <c r="P8" s="8">
        <v>14031</v>
      </c>
      <c r="Q8" s="11">
        <f>(P8/O8-1)*100</f>
        <v>-0.1778599886169574</v>
      </c>
      <c r="R8" s="12">
        <f>(P8/D8-1)*100</f>
        <v>-6.8759540718125738</v>
      </c>
      <c r="S8" s="4"/>
    </row>
    <row r="9" spans="1:19" s="1" customFormat="1" ht="20.100000000000001" customHeight="1" thickTop="1" thickBot="1" x14ac:dyDescent="0.25">
      <c r="A9" s="41"/>
      <c r="B9" s="40"/>
      <c r="C9" s="9" t="s">
        <v>20</v>
      </c>
      <c r="D9" s="5">
        <v>5.9</v>
      </c>
      <c r="E9" s="5">
        <v>5.99</v>
      </c>
      <c r="F9" s="5">
        <v>6.28</v>
      </c>
      <c r="G9" s="5">
        <v>6.64</v>
      </c>
      <c r="H9" s="5">
        <v>7.07</v>
      </c>
      <c r="I9" s="5">
        <v>7.81</v>
      </c>
      <c r="J9" s="5">
        <v>8.08</v>
      </c>
      <c r="K9" s="5">
        <v>8.58</v>
      </c>
      <c r="L9" s="5">
        <v>7.59</v>
      </c>
      <c r="M9" s="5">
        <v>7.7</v>
      </c>
      <c r="N9" s="5">
        <v>7.98</v>
      </c>
      <c r="O9" s="5">
        <v>8.02</v>
      </c>
      <c r="P9" s="5">
        <v>8.2899999999999991</v>
      </c>
      <c r="Q9" s="5">
        <f>(P9/O9-1)*100</f>
        <v>3.3665835411471168</v>
      </c>
      <c r="R9" s="6">
        <f t="shared" ref="R9:R11" si="0">(P9/D9-1)*100</f>
        <v>40.508474576271155</v>
      </c>
      <c r="S9" s="4"/>
    </row>
    <row r="10" spans="1:19" s="1" customFormat="1" ht="20.100000000000001" customHeight="1" thickTop="1" thickBot="1" x14ac:dyDescent="0.25">
      <c r="A10" s="42" t="s">
        <v>12</v>
      </c>
      <c r="B10" s="43"/>
      <c r="C10" s="7" t="s">
        <v>19</v>
      </c>
      <c r="D10" s="10">
        <v>60683</v>
      </c>
      <c r="E10" s="10">
        <v>60040</v>
      </c>
      <c r="F10" s="10">
        <v>70706</v>
      </c>
      <c r="G10" s="10">
        <v>55494</v>
      </c>
      <c r="H10" s="10">
        <v>52314</v>
      </c>
      <c r="I10" s="10">
        <v>46545</v>
      </c>
      <c r="J10" s="10">
        <v>46054</v>
      </c>
      <c r="K10" s="10">
        <v>46086</v>
      </c>
      <c r="L10" s="10">
        <v>48554</v>
      </c>
      <c r="M10" s="10">
        <v>47995</v>
      </c>
      <c r="N10" s="10">
        <v>50586</v>
      </c>
      <c r="O10" s="10">
        <v>41573</v>
      </c>
      <c r="P10" s="10">
        <v>51074</v>
      </c>
      <c r="Q10" s="11">
        <f t="shared" ref="Q10:Q11" si="1">(P10/O10-1)*100</f>
        <v>22.853775286844822</v>
      </c>
      <c r="R10" s="12">
        <f t="shared" si="0"/>
        <v>-15.834747787683535</v>
      </c>
      <c r="S10" s="4"/>
    </row>
    <row r="11" spans="1:19" s="1" customFormat="1" ht="20.100000000000001" customHeight="1" thickTop="1" thickBot="1" x14ac:dyDescent="0.25">
      <c r="A11" s="44"/>
      <c r="B11" s="43"/>
      <c r="C11" s="9" t="s">
        <v>20</v>
      </c>
      <c r="D11" s="5">
        <v>3.99</v>
      </c>
      <c r="E11" s="5">
        <v>4.01</v>
      </c>
      <c r="F11" s="5">
        <v>4.03</v>
      </c>
      <c r="G11" s="5">
        <v>4.38</v>
      </c>
      <c r="H11" s="5">
        <v>4.82</v>
      </c>
      <c r="I11" s="5">
        <v>4.97</v>
      </c>
      <c r="J11" s="5">
        <v>5.09</v>
      </c>
      <c r="K11" s="5">
        <v>5.32</v>
      </c>
      <c r="L11" s="5">
        <v>5.26</v>
      </c>
      <c r="M11" s="5">
        <v>5.28</v>
      </c>
      <c r="N11" s="5">
        <v>5.34</v>
      </c>
      <c r="O11" s="5">
        <v>5.53</v>
      </c>
      <c r="P11" s="5">
        <v>5.41</v>
      </c>
      <c r="Q11" s="5">
        <f t="shared" si="1"/>
        <v>-2.1699819168173651</v>
      </c>
      <c r="R11" s="6">
        <f t="shared" si="0"/>
        <v>35.588972431077678</v>
      </c>
      <c r="S11" s="4"/>
    </row>
    <row r="12" spans="1:19" s="1" customFormat="1" ht="13.5" thickTop="1" x14ac:dyDescent="0.2"/>
    <row r="13" spans="1:19" s="1" customFormat="1" ht="12.75" customHeight="1" x14ac:dyDescent="0.25">
      <c r="A13" s="31" t="s">
        <v>15</v>
      </c>
      <c r="B13" s="30"/>
      <c r="C13" s="30"/>
      <c r="D13" s="30"/>
      <c r="E13" s="30"/>
      <c r="F13" s="30"/>
      <c r="G13" s="30"/>
    </row>
    <row r="14" spans="1:19" s="1" customFormat="1" ht="12.75" customHeight="1" x14ac:dyDescent="0.25">
      <c r="A14" s="31" t="s">
        <v>18</v>
      </c>
      <c r="B14" s="30"/>
    </row>
    <row r="15" spans="1:19" s="1" customFormat="1" ht="12.75" customHeight="1" x14ac:dyDescent="0.25">
      <c r="A15" s="32" t="s">
        <v>28</v>
      </c>
      <c r="B15" s="30"/>
      <c r="C15" s="30"/>
      <c r="D15" s="30"/>
      <c r="E15" s="30"/>
      <c r="F15" s="2"/>
      <c r="G15" s="2"/>
    </row>
    <row r="16" spans="1:19" s="1" customFormat="1" ht="12.75" customHeight="1" x14ac:dyDescent="0.25">
      <c r="A16" s="32" t="s">
        <v>29</v>
      </c>
      <c r="B16" s="30"/>
      <c r="C16" s="30"/>
      <c r="D16" s="30"/>
      <c r="E16" s="30"/>
      <c r="F16" s="2"/>
      <c r="G16" s="2"/>
    </row>
    <row r="17" spans="1:18" s="1" customFormat="1" ht="12.75" customHeight="1" x14ac:dyDescent="0.2">
      <c r="A17" s="23"/>
      <c r="B17" s="1" t="s">
        <v>24</v>
      </c>
      <c r="R17" s="3" t="s">
        <v>27</v>
      </c>
    </row>
    <row r="18" spans="1:18" s="1" customFormat="1" ht="12.75" customHeight="1" x14ac:dyDescent="0.2">
      <c r="R18" s="3" t="s">
        <v>26</v>
      </c>
    </row>
    <row r="19" spans="1:18" s="1" customFormat="1" ht="12.75" customHeight="1" x14ac:dyDescent="0.2">
      <c r="R19" s="3"/>
    </row>
  </sheetData>
  <sheetProtection algorithmName="SHA-512" hashValue="eSNvqM3If22zrQt+eC29l/qu3Lan+ZvRXhutXiyt/GFPdx3frz6/5/Zya5oZIdbqvQJFbXf28hMuRM7Q1s0arQ==" saltValue="i+q7IcBygUfhcyTMv0tqkg==" spinCount="100000" sheet="1" objects="1" scenarios="1"/>
  <mergeCells count="11">
    <mergeCell ref="A16:E16"/>
    <mergeCell ref="A14:B14"/>
    <mergeCell ref="A4:B5"/>
    <mergeCell ref="A8:B9"/>
    <mergeCell ref="A10:B11"/>
    <mergeCell ref="A6:B7"/>
    <mergeCell ref="Q4:R4"/>
    <mergeCell ref="A2:R2"/>
    <mergeCell ref="A13:G13"/>
    <mergeCell ref="A15:E15"/>
    <mergeCell ref="D4:O4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prekyba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Paulius Račinskas</cp:lastModifiedBy>
  <dcterms:created xsi:type="dcterms:W3CDTF">2019-03-19T11:02:39Z</dcterms:created>
  <dcterms:modified xsi:type="dcterms:W3CDTF">2023-02-28T19:05:10Z</dcterms:modified>
</cp:coreProperties>
</file>