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TATISTIKA_2017\Po liepos 3\Informacija internetiniam puslapiui_ruošiama\"/>
    </mc:Choice>
  </mc:AlternateContent>
  <bookViews>
    <workbookView xWindow="0" yWindow="0" windowWidth="28800" windowHeight="1423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D61" i="1"/>
  <c r="D52" i="1" l="1"/>
  <c r="D39" i="1"/>
  <c r="D35" i="1"/>
  <c r="D29" i="1"/>
  <c r="D23" i="1"/>
  <c r="C23" i="1" l="1"/>
  <c r="C65" i="1"/>
  <c r="C61" i="1"/>
  <c r="C52" i="1"/>
  <c r="C29" i="1" l="1"/>
  <c r="C39" i="1"/>
  <c r="C35" i="1"/>
</calcChain>
</file>

<file path=xl/sharedStrings.xml><?xml version="1.0" encoding="utf-8"?>
<sst xmlns="http://schemas.openxmlformats.org/spreadsheetml/2006/main" count="115" uniqueCount="100">
  <si>
    <t>Plotas, ha</t>
  </si>
  <si>
    <t>EPT</t>
  </si>
  <si>
    <t>NPT</t>
  </si>
  <si>
    <t>SPT</t>
  </si>
  <si>
    <t>5PT-2</t>
  </si>
  <si>
    <t>5PT-3</t>
  </si>
  <si>
    <t>5PT-9</t>
  </si>
  <si>
    <t>MNP</t>
  </si>
  <si>
    <t>MNŠ</t>
  </si>
  <si>
    <t>MNN</t>
  </si>
  <si>
    <t>5PT-8</t>
  </si>
  <si>
    <t>5PT-7</t>
  </si>
  <si>
    <t>5PT-11</t>
  </si>
  <si>
    <t>5PT-12</t>
  </si>
  <si>
    <t>RZV</t>
  </si>
  <si>
    <t>VTP</t>
  </si>
  <si>
    <t>Rizikos vandens telkinių būklės gerinimas</t>
  </si>
  <si>
    <t>Medingųjų augalų juostos ar laukai ariamojoje žemėje</t>
  </si>
  <si>
    <t>Vandens telkinių apsauga nuo taršos ir dirvos erozijos ariamojoje žemėje</t>
  </si>
  <si>
    <t>Ekstensyvus pievų tvarkymas ganant gyvulius</t>
  </si>
  <si>
    <t>Natūralių ir pusiau natūralių pievų tvarkymas</t>
  </si>
  <si>
    <t>Specifinių pievų tvarkymas</t>
  </si>
  <si>
    <t>Ekstensyvus šlapynių tvarkymas (mokamos tiesioginės išmokos)</t>
  </si>
  <si>
    <t>Vandens telkinių pakrančių apsaugos juostos tvarkymas pievose</t>
  </si>
  <si>
    <t>Meldinių nendrinukių buveinių saugojimas natūraliose ir pusiau natūraliose pievose</t>
  </si>
  <si>
    <t>Meldinių nendrinukių buveinių saugojimas šlapynėse (mokamos tiesioginės išmokos)</t>
  </si>
  <si>
    <t>Meldinių nendrinukių buveinių saugojimas šlapynėse</t>
  </si>
  <si>
    <t>Ekstensyvus šlapynių tvarkymas</t>
  </si>
  <si>
    <t>Kraštovaizdžio elementų (gyvatvorių) valdoje tvarkymas</t>
  </si>
  <si>
    <t>Melioracijos griovių tvarkymas kai žolė bus nupjauta ir išvežta</t>
  </si>
  <si>
    <t>Melioracijos griovių tvarkymas kai žolė bus susmulkinta ir paskleista ant griovio šlaito</t>
  </si>
  <si>
    <t>MVP</t>
  </si>
  <si>
    <t>Miško veisimas</t>
  </si>
  <si>
    <t>ŽM-1</t>
  </si>
  <si>
    <t>Spygliuočių su minkštaisiais lapuočiais (ne mažiau kaip 20 proc.) ar minkštųjų lapuočių želdiniai</t>
  </si>
  <si>
    <t>ŽM-2</t>
  </si>
  <si>
    <t>Spygliuočių ir (arba) minkštųjų lapuočių želdiniai su ne mažiau kaip 20 proc. kietųjų lapuočių ir (arba) liepų priemaiša</t>
  </si>
  <si>
    <t>ŽM-3</t>
  </si>
  <si>
    <t>Kietųjų lapuočių ir (arba) liepų želdiniai su spygliuočių ir (arba) minkštųjų lapuočių priemaiša iki 40 proc.</t>
  </si>
  <si>
    <t>ŽM-4</t>
  </si>
  <si>
    <t>Kietųjų lapuočių, liepų, selekcinių drebulių (įskaitant hibridines drebules) grynieji želdiniai</t>
  </si>
  <si>
    <t>ŽM-5</t>
  </si>
  <si>
    <t>Ąžuolų želdiniai, kai želdinamame plote pasodinta ir apsaugota individualiomis apsaugomis ne mažiau kaip 2500 vnt. į ha ąžuolo sodmenų</t>
  </si>
  <si>
    <t>ŽM-6</t>
  </si>
  <si>
    <t>Greitai augančių hibridinių drebulių trumpos rotacijos plantaciniai želdiniai</t>
  </si>
  <si>
    <t>ŽM-7</t>
  </si>
  <si>
    <t>Kitų greitai augančių medžių trumpos rotacijos plantaciniai želdiniai</t>
  </si>
  <si>
    <t>NM-1</t>
  </si>
  <si>
    <t>NM-2</t>
  </si>
  <si>
    <t>NM-3</t>
  </si>
  <si>
    <t>NM-4</t>
  </si>
  <si>
    <t>NM-5</t>
  </si>
  <si>
    <t>NM-6</t>
  </si>
  <si>
    <t>NM-7</t>
  </si>
  <si>
    <t>AI-1</t>
  </si>
  <si>
    <t>Išmokos už pagrindinių miško kirtimų nevykdymą identifikuotose kertinėse miško buveinėse (miško plotas už kurį mokama parama)</t>
  </si>
  <si>
    <t>AI-2</t>
  </si>
  <si>
    <t>Išmokos už neplynuosius miško kirtimus vietoj galimų plynųjų (miško plotas, už kurį mokama parama)</t>
  </si>
  <si>
    <t>NTM</t>
  </si>
  <si>
    <t>„Natura 2000“ miškuose</t>
  </si>
  <si>
    <t>Pavadinimas</t>
  </si>
  <si>
    <t>Iš viso</t>
  </si>
  <si>
    <t>Sutartinis kodas TS</t>
  </si>
  <si>
    <t>Tausojanti aplinką vaisių ir daržovių auginimo sistema</t>
  </si>
  <si>
    <t>Dirvožemio apsauga</t>
  </si>
  <si>
    <t>Sutartinis kodas DV</t>
  </si>
  <si>
    <t>Ekologinis ūkininkavimas</t>
  </si>
  <si>
    <t>Sutartinis kodas RA</t>
  </si>
  <si>
    <t>Sutartinis kodas MA</t>
  </si>
  <si>
    <t>Sutartinis kodas DI</t>
  </si>
  <si>
    <t>Sutartinis kodas PO</t>
  </si>
  <si>
    <t>Sutartinis kodas KR</t>
  </si>
  <si>
    <t>Mažo nepalankumo vietovės</t>
  </si>
  <si>
    <t>Didelio nepalankumo vietovės</t>
  </si>
  <si>
    <t>Potvyniais užliejamos teritorijos</t>
  </si>
  <si>
    <t>Intensyvaus karsto zona</t>
  </si>
  <si>
    <t>priemonės „Agrarinės aplinkosaugos ir klimatas“ veiklos:</t>
  </si>
  <si>
    <t>priemonė „Ekologinis ūkininkavimas“:</t>
  </si>
  <si>
    <t>priemonė „Išmokos už vietoves, kuriose esama gamtinių ar kitų specifinių kliūčių“:</t>
  </si>
  <si>
    <t>Sutartinis kodas AR</t>
  </si>
  <si>
    <t>Sutartinis kodas PI</t>
  </si>
  <si>
    <t>"Natura 2000“ ariamoje žemėje</t>
  </si>
  <si>
    <t>"Natura 2000“ natūraliose ir pusiau natūraliose pievose</t>
  </si>
  <si>
    <t>Ražienų laukai per žiemą</t>
  </si>
  <si>
    <t>Sutartiniai kodai EK</t>
  </si>
  <si>
    <t>Sutartiniai kodai ĮS</t>
  </si>
  <si>
    <t>2016 m.</t>
  </si>
  <si>
    <t>Pašarai ekologiniame ūkinikavime</t>
  </si>
  <si>
    <t>Sėklos ekologiniame ūkininkavime</t>
  </si>
  <si>
    <t>Įsėlis ekologiniame ūkininkavime</t>
  </si>
  <si>
    <t>Sutartiniai kodai EPA (2015 m. PA)</t>
  </si>
  <si>
    <t>priemonė „Pirmas žemės ūkio paskirties žemės apželdinimas mišku“:</t>
  </si>
  <si>
    <t xml:space="preserve"> priemonė„Miškų aplinkosaugos išmokos“:</t>
  </si>
  <si>
    <t>priemonės „Parama „Natura 2000“ ir su vandens pagrindų direktyva susijusios išmokos“ veiklos sritis „Parama „Natura 2000“ miškuose“:</t>
  </si>
  <si>
    <t>priemonės „Investicijos į miško plotų plėtrą ir miškų gyvybingumo gerinimą“ veiklos sritis „Miško veisimas“:</t>
  </si>
  <si>
    <t>priemonės „Parama „Natura 2000“ ir su vandens pagrindų direktyva susijusios išmokos“ veiklos sritis „Parama „Natura 2000“ žemės ūkio paskirties žemėje“:</t>
  </si>
  <si>
    <t>Naudmenos (sutartinis) kodas</t>
  </si>
  <si>
    <t>Sutartiniai kodai ESĖ (2015 m. nebuvo kodo)</t>
  </si>
  <si>
    <t>Deklaruotų plotų pagal 2017-2013 ir 2014-2020 m. Kaimo plėtros programos priemones palyginimas</t>
  </si>
  <si>
    <t>2017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</si>
</sst>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2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/>
    <xf numFmtId="2" fontId="3" fillId="0" borderId="0" xfId="0" applyNumberFormat="1" applyFont="1" applyBorder="1"/>
    <xf numFmtId="0" fontId="7" fillId="3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2" fontId="3" fillId="0" borderId="5" xfId="0" applyNumberFormat="1" applyFont="1" applyBorder="1" applyAlignment="1">
      <alignment horizontal="center" vertical="center"/>
    </xf>
    <xf numFmtId="0" fontId="3" fillId="0" borderId="4" xfId="0" applyFont="1" applyFill="1" applyBorder="1"/>
    <xf numFmtId="0" fontId="3" fillId="0" borderId="4" xfId="0" applyFont="1" applyBorder="1" applyAlignment="1">
      <alignment wrapText="1"/>
    </xf>
    <xf numFmtId="0" fontId="4" fillId="4" borderId="7" xfId="0" applyFont="1" applyFill="1" applyBorder="1"/>
    <xf numFmtId="0" fontId="7" fillId="3" borderId="2" xfId="0" applyFont="1" applyFill="1" applyBorder="1" applyAlignment="1">
      <alignment horizontal="center" vertical="center" wrapText="1"/>
    </xf>
    <xf numFmtId="0" fontId="4" fillId="4" borderId="12" xfId="0" applyFont="1" applyFill="1" applyBorder="1"/>
    <xf numFmtId="0" fontId="3" fillId="0" borderId="13" xfId="0" applyFont="1" applyBorder="1"/>
    <xf numFmtId="0" fontId="3" fillId="0" borderId="13" xfId="0" applyFont="1" applyFill="1" applyBorder="1"/>
    <xf numFmtId="0" fontId="3" fillId="0" borderId="13" xfId="0" applyFont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7" fillId="3" borderId="15" xfId="0" applyNumberFormat="1" applyFont="1" applyFill="1" applyBorder="1" applyAlignment="1">
      <alignment horizontal="center" vertical="center"/>
    </xf>
    <xf numFmtId="2" fontId="7" fillId="3" borderId="16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/>
    <xf numFmtId="2" fontId="2" fillId="4" borderId="3" xfId="0" applyNumberFormat="1" applyFont="1" applyFill="1" applyBorder="1"/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2" borderId="18" xfId="0" applyFont="1" applyFill="1" applyBorder="1"/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5" xfId="0" applyFont="1" applyBorder="1"/>
    <xf numFmtId="0" fontId="3" fillId="0" borderId="24" xfId="0" applyFont="1" applyBorder="1"/>
    <xf numFmtId="0" fontId="3" fillId="0" borderId="15" xfId="0" applyFont="1" applyFill="1" applyBorder="1"/>
    <xf numFmtId="0" fontId="3" fillId="0" borderId="19" xfId="0" applyFont="1" applyBorder="1"/>
    <xf numFmtId="0" fontId="3" fillId="0" borderId="20" xfId="0" applyFont="1" applyBorder="1"/>
    <xf numFmtId="0" fontId="3" fillId="0" borderId="24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25" xfId="0" applyFont="1" applyFill="1" applyBorder="1" applyAlignment="1"/>
    <xf numFmtId="0" fontId="5" fillId="4" borderId="14" xfId="0" applyFont="1" applyFill="1" applyBorder="1" applyAlignment="1"/>
    <xf numFmtId="0" fontId="6" fillId="4" borderId="0" xfId="0" applyFont="1" applyFill="1" applyBorder="1" applyAlignment="1"/>
    <xf numFmtId="0" fontId="6" fillId="4" borderId="17" xfId="0" applyFont="1" applyFill="1" applyBorder="1" applyAlignment="1"/>
    <xf numFmtId="0" fontId="0" fillId="4" borderId="14" xfId="0" applyFill="1" applyBorder="1" applyAlignment="1"/>
    <xf numFmtId="0" fontId="0" fillId="4" borderId="0" xfId="0" applyFill="1" applyBorder="1" applyAlignment="1"/>
    <xf numFmtId="0" fontId="0" fillId="4" borderId="17" xfId="0" applyFill="1" applyBorder="1" applyAlignment="1"/>
    <xf numFmtId="0" fontId="2" fillId="0" borderId="26" xfId="0" applyFont="1" applyBorder="1" applyAlignment="1"/>
    <xf numFmtId="0" fontId="0" fillId="0" borderId="27" xfId="0" applyBorder="1" applyAlignment="1"/>
    <xf numFmtId="0" fontId="7" fillId="3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3" fillId="0" borderId="28" xfId="0" applyFont="1" applyBorder="1" applyAlignment="1"/>
    <xf numFmtId="0" fontId="1" fillId="0" borderId="27" xfId="0" applyFont="1" applyBorder="1" applyAlignment="1"/>
    <xf numFmtId="0" fontId="4" fillId="4" borderId="25" xfId="0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0" fontId="4" fillId="4" borderId="29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4" fillId="4" borderId="7" xfId="0" applyFont="1" applyFill="1" applyBorder="1" applyAlignment="1"/>
    <xf numFmtId="0" fontId="0" fillId="4" borderId="8" xfId="0" applyFill="1" applyBorder="1" applyAlignment="1"/>
    <xf numFmtId="0" fontId="0" fillId="4" borderId="1" xfId="0" applyFill="1" applyBorder="1" applyAlignment="1"/>
    <xf numFmtId="0" fontId="0" fillId="4" borderId="21" xfId="0" applyFill="1" applyBorder="1" applyAlignment="1"/>
    <xf numFmtId="0" fontId="5" fillId="4" borderId="8" xfId="0" applyFont="1" applyFill="1" applyBorder="1" applyAlignment="1"/>
    <xf numFmtId="0" fontId="0" fillId="0" borderId="28" xfId="0" applyBorder="1" applyAlignment="1"/>
    <xf numFmtId="0" fontId="2" fillId="0" borderId="26" xfId="0" applyFont="1" applyFill="1" applyBorder="1" applyAlignment="1"/>
    <xf numFmtId="0" fontId="2" fillId="0" borderId="27" xfId="0" applyFont="1" applyBorder="1" applyAlignme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0"/>
  <sheetViews>
    <sheetView tabSelected="1" workbookViewId="0">
      <selection activeCell="H10" sqref="H10"/>
    </sheetView>
  </sheetViews>
  <sheetFormatPr defaultRowHeight="15" x14ac:dyDescent="0.25"/>
  <cols>
    <col min="1" max="1" width="19.28515625" customWidth="1"/>
    <col min="2" max="2" width="50" customWidth="1"/>
    <col min="3" max="3" width="16" customWidth="1"/>
    <col min="4" max="4" width="16" style="1" customWidth="1"/>
  </cols>
  <sheetData>
    <row r="1" spans="1:4" ht="29.25" customHeight="1" thickBot="1" x14ac:dyDescent="0.3">
      <c r="A1" s="38" t="s">
        <v>98</v>
      </c>
      <c r="B1" s="39"/>
      <c r="C1" s="39"/>
      <c r="D1" s="39"/>
    </row>
    <row r="2" spans="1:4" ht="17.25" customHeight="1" x14ac:dyDescent="0.25">
      <c r="A2" s="49" t="s">
        <v>96</v>
      </c>
      <c r="B2" s="51" t="s">
        <v>60</v>
      </c>
      <c r="C2" s="11" t="s">
        <v>86</v>
      </c>
      <c r="D2" s="5" t="s">
        <v>99</v>
      </c>
    </row>
    <row r="3" spans="1:4" ht="19.5" customHeight="1" thickBot="1" x14ac:dyDescent="0.3">
      <c r="A3" s="50"/>
      <c r="B3" s="52"/>
      <c r="C3" s="17" t="s">
        <v>0</v>
      </c>
      <c r="D3" s="18" t="s">
        <v>0</v>
      </c>
    </row>
    <row r="4" spans="1:4" ht="15.75" x14ac:dyDescent="0.25">
      <c r="A4" s="10" t="s">
        <v>76</v>
      </c>
      <c r="B4" s="12"/>
      <c r="C4" s="19"/>
      <c r="D4" s="20"/>
    </row>
    <row r="5" spans="1:4" ht="17.25" customHeight="1" x14ac:dyDescent="0.25">
      <c r="A5" s="6" t="s">
        <v>1</v>
      </c>
      <c r="B5" s="13" t="s">
        <v>19</v>
      </c>
      <c r="C5" s="16">
        <v>9104.69</v>
      </c>
      <c r="D5" s="7">
        <v>11741.39</v>
      </c>
    </row>
    <row r="6" spans="1:4" ht="18" customHeight="1" x14ac:dyDescent="0.25">
      <c r="A6" s="6" t="s">
        <v>3</v>
      </c>
      <c r="B6" s="13" t="s">
        <v>21</v>
      </c>
      <c r="C6" s="16">
        <v>1782.67</v>
      </c>
      <c r="D6" s="7">
        <v>2063.14</v>
      </c>
    </row>
    <row r="7" spans="1:4" ht="17.25" customHeight="1" x14ac:dyDescent="0.25">
      <c r="A7" s="6" t="s">
        <v>4</v>
      </c>
      <c r="B7" s="13" t="s">
        <v>22</v>
      </c>
      <c r="C7" s="16">
        <v>2552.7800000000002</v>
      </c>
      <c r="D7" s="7">
        <v>3288.28</v>
      </c>
    </row>
    <row r="8" spans="1:4" ht="20.25" customHeight="1" x14ac:dyDescent="0.25">
      <c r="A8" s="6" t="s">
        <v>5</v>
      </c>
      <c r="B8" s="13" t="s">
        <v>27</v>
      </c>
      <c r="C8" s="16">
        <v>1010.09</v>
      </c>
      <c r="D8" s="7">
        <v>2633.64</v>
      </c>
    </row>
    <row r="9" spans="1:4" ht="17.25" customHeight="1" x14ac:dyDescent="0.25">
      <c r="A9" s="8" t="s">
        <v>62</v>
      </c>
      <c r="B9" s="14" t="s">
        <v>63</v>
      </c>
      <c r="C9" s="16">
        <v>5313.72</v>
      </c>
      <c r="D9" s="7">
        <v>6248.07</v>
      </c>
    </row>
    <row r="10" spans="1:4" ht="18.75" customHeight="1" x14ac:dyDescent="0.25">
      <c r="A10" s="6" t="s">
        <v>65</v>
      </c>
      <c r="B10" s="13" t="s">
        <v>64</v>
      </c>
      <c r="C10" s="16">
        <v>861.45</v>
      </c>
      <c r="D10" s="7">
        <v>1047.52</v>
      </c>
    </row>
    <row r="11" spans="1:4" ht="18.75" customHeight="1" x14ac:dyDescent="0.25">
      <c r="A11" s="6" t="s">
        <v>14</v>
      </c>
      <c r="B11" s="13" t="s">
        <v>16</v>
      </c>
      <c r="C11" s="16">
        <v>1353.04</v>
      </c>
      <c r="D11" s="7">
        <v>2108.75</v>
      </c>
    </row>
    <row r="12" spans="1:4" x14ac:dyDescent="0.25">
      <c r="A12" s="6" t="s">
        <v>12</v>
      </c>
      <c r="B12" s="13" t="s">
        <v>29</v>
      </c>
      <c r="C12" s="16">
        <v>123.82</v>
      </c>
      <c r="D12" s="7">
        <v>124.07</v>
      </c>
    </row>
    <row r="13" spans="1:4" ht="26.25" x14ac:dyDescent="0.25">
      <c r="A13" s="6" t="s">
        <v>13</v>
      </c>
      <c r="B13" s="15" t="s">
        <v>30</v>
      </c>
      <c r="C13" s="16">
        <v>4768.2</v>
      </c>
      <c r="D13" s="7">
        <v>4839.18</v>
      </c>
    </row>
    <row r="14" spans="1:4" ht="26.25" x14ac:dyDescent="0.25">
      <c r="A14" s="6" t="s">
        <v>7</v>
      </c>
      <c r="B14" s="15" t="s">
        <v>24</v>
      </c>
      <c r="C14" s="16">
        <v>2260.36</v>
      </c>
      <c r="D14" s="7">
        <v>2669.77</v>
      </c>
    </row>
    <row r="15" spans="1:4" ht="26.25" x14ac:dyDescent="0.25">
      <c r="A15" s="6" t="s">
        <v>8</v>
      </c>
      <c r="B15" s="15" t="s">
        <v>25</v>
      </c>
      <c r="C15" s="16">
        <v>67.33</v>
      </c>
      <c r="D15" s="7">
        <v>39.85</v>
      </c>
    </row>
    <row r="16" spans="1:4" ht="17.25" customHeight="1" x14ac:dyDescent="0.25">
      <c r="A16" s="6" t="s">
        <v>9</v>
      </c>
      <c r="B16" s="13" t="s">
        <v>26</v>
      </c>
      <c r="C16" s="16">
        <v>34.83</v>
      </c>
      <c r="D16" s="7">
        <v>75.14</v>
      </c>
    </row>
    <row r="17" spans="1:4" ht="18.75" customHeight="1" x14ac:dyDescent="0.25">
      <c r="A17" s="6" t="s">
        <v>10</v>
      </c>
      <c r="B17" s="13" t="s">
        <v>17</v>
      </c>
      <c r="C17" s="16">
        <v>17.53</v>
      </c>
      <c r="D17" s="7">
        <v>63.42</v>
      </c>
    </row>
    <row r="18" spans="1:4" ht="17.25" customHeight="1" x14ac:dyDescent="0.25">
      <c r="A18" s="6" t="s">
        <v>11</v>
      </c>
      <c r="B18" s="13" t="s">
        <v>18</v>
      </c>
      <c r="C18" s="16">
        <v>0.44</v>
      </c>
      <c r="D18" s="7">
        <v>5.3</v>
      </c>
    </row>
    <row r="19" spans="1:4" ht="22.5" customHeight="1" x14ac:dyDescent="0.25">
      <c r="A19" s="6" t="s">
        <v>67</v>
      </c>
      <c r="B19" s="13" t="s">
        <v>83</v>
      </c>
      <c r="C19" s="16">
        <v>16391.12</v>
      </c>
      <c r="D19" s="7">
        <v>10047.799999999999</v>
      </c>
    </row>
    <row r="20" spans="1:4" ht="20.25" customHeight="1" x14ac:dyDescent="0.25">
      <c r="A20" s="6" t="s">
        <v>2</v>
      </c>
      <c r="B20" s="13" t="s">
        <v>20</v>
      </c>
      <c r="C20" s="16">
        <v>3306.41</v>
      </c>
      <c r="D20" s="7">
        <v>2000.42</v>
      </c>
    </row>
    <row r="21" spans="1:4" ht="18.75" customHeight="1" x14ac:dyDescent="0.25">
      <c r="A21" s="6" t="s">
        <v>15</v>
      </c>
      <c r="B21" s="13" t="s">
        <v>23</v>
      </c>
      <c r="C21" s="16">
        <v>4.4800000000000004</v>
      </c>
      <c r="D21" s="7">
        <v>4.51</v>
      </c>
    </row>
    <row r="22" spans="1:4" ht="20.25" customHeight="1" thickBot="1" x14ac:dyDescent="0.3">
      <c r="A22" s="32" t="s">
        <v>6</v>
      </c>
      <c r="B22" s="33" t="s">
        <v>28</v>
      </c>
      <c r="C22" s="30">
        <v>27.46</v>
      </c>
      <c r="D22" s="31">
        <v>23.29</v>
      </c>
    </row>
    <row r="23" spans="1:4" ht="17.25" customHeight="1" thickBot="1" x14ac:dyDescent="0.3">
      <c r="A23" s="47" t="s">
        <v>61</v>
      </c>
      <c r="B23" s="54"/>
      <c r="C23" s="24">
        <f>SUM(C5:C22)</f>
        <v>48980.420000000013</v>
      </c>
      <c r="D23" s="25">
        <f>SUM(D5:D22)</f>
        <v>49023.539999999994</v>
      </c>
    </row>
    <row r="24" spans="1:4" ht="16.5" thickBot="1" x14ac:dyDescent="0.3">
      <c r="A24" s="40" t="s">
        <v>77</v>
      </c>
      <c r="B24" s="44"/>
      <c r="C24" s="45"/>
      <c r="D24" s="46"/>
    </row>
    <row r="25" spans="1:4" ht="21" customHeight="1" x14ac:dyDescent="0.25">
      <c r="A25" s="6" t="s">
        <v>84</v>
      </c>
      <c r="B25" s="13" t="s">
        <v>66</v>
      </c>
      <c r="C25" s="21">
        <v>192356.76</v>
      </c>
      <c r="D25" s="22">
        <v>179866.83</v>
      </c>
    </row>
    <row r="26" spans="1:4" ht="26.25" x14ac:dyDescent="0.25">
      <c r="A26" s="9" t="s">
        <v>90</v>
      </c>
      <c r="B26" s="13" t="s">
        <v>87</v>
      </c>
      <c r="C26" s="16">
        <v>14273.6</v>
      </c>
      <c r="D26" s="7">
        <v>11945.64</v>
      </c>
    </row>
    <row r="27" spans="1:4" ht="27" customHeight="1" x14ac:dyDescent="0.25">
      <c r="A27" s="9" t="s">
        <v>97</v>
      </c>
      <c r="B27" s="13" t="s">
        <v>88</v>
      </c>
      <c r="C27" s="16">
        <v>5786.3</v>
      </c>
      <c r="D27" s="7">
        <v>8139.97</v>
      </c>
    </row>
    <row r="28" spans="1:4" ht="18.75" customHeight="1" thickBot="1" x14ac:dyDescent="0.3">
      <c r="A28" s="32" t="s">
        <v>85</v>
      </c>
      <c r="B28" s="33" t="s">
        <v>89</v>
      </c>
      <c r="C28" s="30">
        <v>1840.57</v>
      </c>
      <c r="D28" s="31">
        <v>8140.42</v>
      </c>
    </row>
    <row r="29" spans="1:4" ht="19.5" customHeight="1" thickBot="1" x14ac:dyDescent="0.3">
      <c r="A29" s="47" t="s">
        <v>61</v>
      </c>
      <c r="B29" s="48"/>
      <c r="C29" s="24">
        <f>SUM(C25:C28)</f>
        <v>214257.23</v>
      </c>
      <c r="D29" s="25">
        <f>SUM(D25:D28)</f>
        <v>208092.86</v>
      </c>
    </row>
    <row r="30" spans="1:4" ht="16.5" thickBot="1" x14ac:dyDescent="0.3">
      <c r="A30" s="40" t="s">
        <v>78</v>
      </c>
      <c r="B30" s="41"/>
      <c r="C30" s="42"/>
      <c r="D30" s="43"/>
    </row>
    <row r="31" spans="1:4" ht="19.5" customHeight="1" x14ac:dyDescent="0.25">
      <c r="A31" s="8" t="s">
        <v>68</v>
      </c>
      <c r="B31" s="14" t="s">
        <v>72</v>
      </c>
      <c r="C31" s="21">
        <v>811474.01</v>
      </c>
      <c r="D31" s="22">
        <v>812339.53</v>
      </c>
    </row>
    <row r="32" spans="1:4" ht="19.5" customHeight="1" x14ac:dyDescent="0.25">
      <c r="A32" s="8" t="s">
        <v>69</v>
      </c>
      <c r="B32" s="14" t="s">
        <v>73</v>
      </c>
      <c r="C32" s="16">
        <v>204576.89</v>
      </c>
      <c r="D32" s="7">
        <v>208374.82</v>
      </c>
    </row>
    <row r="33" spans="1:4" ht="18" customHeight="1" x14ac:dyDescent="0.25">
      <c r="A33" s="8" t="s">
        <v>70</v>
      </c>
      <c r="B33" s="13" t="s">
        <v>74</v>
      </c>
      <c r="C33" s="16">
        <v>112617.39</v>
      </c>
      <c r="D33" s="7">
        <v>112777.62</v>
      </c>
    </row>
    <row r="34" spans="1:4" ht="17.25" customHeight="1" thickBot="1" x14ac:dyDescent="0.3">
      <c r="A34" s="34" t="s">
        <v>71</v>
      </c>
      <c r="B34" s="33" t="s">
        <v>75</v>
      </c>
      <c r="C34" s="30">
        <v>91978.7</v>
      </c>
      <c r="D34" s="31">
        <v>91373.94</v>
      </c>
    </row>
    <row r="35" spans="1:4" ht="16.5" customHeight="1" thickBot="1" x14ac:dyDescent="0.3">
      <c r="A35" s="67" t="s">
        <v>61</v>
      </c>
      <c r="B35" s="68"/>
      <c r="C35" s="24">
        <f>SUM(C31:C34)</f>
        <v>1220646.99</v>
      </c>
      <c r="D35" s="25">
        <f>SUM(D31:D34)</f>
        <v>1224865.9100000001</v>
      </c>
    </row>
    <row r="36" spans="1:4" ht="28.5" customHeight="1" thickBot="1" x14ac:dyDescent="0.3">
      <c r="A36" s="55" t="s">
        <v>95</v>
      </c>
      <c r="B36" s="56"/>
      <c r="C36" s="45"/>
      <c r="D36" s="46"/>
    </row>
    <row r="37" spans="1:4" ht="18" customHeight="1" x14ac:dyDescent="0.25">
      <c r="A37" s="6" t="s">
        <v>79</v>
      </c>
      <c r="B37" s="13" t="s">
        <v>81</v>
      </c>
      <c r="C37" s="21">
        <v>4043.82</v>
      </c>
      <c r="D37" s="22">
        <v>4503.42</v>
      </c>
    </row>
    <row r="38" spans="1:4" ht="18.75" customHeight="1" thickBot="1" x14ac:dyDescent="0.3">
      <c r="A38" s="32" t="s">
        <v>80</v>
      </c>
      <c r="B38" s="23" t="s">
        <v>82</v>
      </c>
      <c r="C38" s="30">
        <v>18472.95</v>
      </c>
      <c r="D38" s="31">
        <v>20961</v>
      </c>
    </row>
    <row r="39" spans="1:4" ht="17.25" customHeight="1" thickBot="1" x14ac:dyDescent="0.3">
      <c r="A39" s="47" t="s">
        <v>61</v>
      </c>
      <c r="B39" s="53"/>
      <c r="C39" s="24">
        <f>SUM(C37:C38)</f>
        <v>22516.77</v>
      </c>
      <c r="D39" s="25">
        <f>SUM(D37:D38)</f>
        <v>25464.42</v>
      </c>
    </row>
    <row r="40" spans="1:4" ht="27.75" customHeight="1" thickBot="1" x14ac:dyDescent="0.3">
      <c r="A40" s="57" t="s">
        <v>93</v>
      </c>
      <c r="B40" s="58"/>
      <c r="C40" s="45"/>
      <c r="D40" s="46"/>
    </row>
    <row r="41" spans="1:4" ht="20.25" customHeight="1" thickBot="1" x14ac:dyDescent="0.3">
      <c r="A41" s="35" t="s">
        <v>58</v>
      </c>
      <c r="B41" s="36" t="s">
        <v>59</v>
      </c>
      <c r="C41" s="24">
        <v>6576.3</v>
      </c>
      <c r="D41" s="25">
        <v>6989.67</v>
      </c>
    </row>
    <row r="42" spans="1:4" ht="30" customHeight="1" thickBot="1" x14ac:dyDescent="0.3">
      <c r="A42" s="57" t="s">
        <v>94</v>
      </c>
      <c r="B42" s="59"/>
      <c r="C42" s="59"/>
      <c r="D42" s="60"/>
    </row>
    <row r="43" spans="1:4" ht="17.25" customHeight="1" thickBot="1" x14ac:dyDescent="0.3">
      <c r="A43" s="35" t="s">
        <v>31</v>
      </c>
      <c r="B43" s="36" t="s">
        <v>32</v>
      </c>
      <c r="C43" s="24">
        <v>871.39</v>
      </c>
      <c r="D43" s="25">
        <v>1879.03</v>
      </c>
    </row>
    <row r="44" spans="1:4" ht="16.5" thickBot="1" x14ac:dyDescent="0.3">
      <c r="A44" s="61" t="s">
        <v>91</v>
      </c>
      <c r="B44" s="62"/>
      <c r="C44" s="63"/>
      <c r="D44" s="64"/>
    </row>
    <row r="45" spans="1:4" ht="28.5" customHeight="1" x14ac:dyDescent="0.25">
      <c r="A45" s="6" t="s">
        <v>33</v>
      </c>
      <c r="B45" s="15" t="s">
        <v>34</v>
      </c>
      <c r="C45" s="21">
        <v>2436.6999999999998</v>
      </c>
      <c r="D45" s="22">
        <v>2410.67</v>
      </c>
    </row>
    <row r="46" spans="1:4" ht="27" customHeight="1" x14ac:dyDescent="0.25">
      <c r="A46" s="6" t="s">
        <v>35</v>
      </c>
      <c r="B46" s="15" t="s">
        <v>36</v>
      </c>
      <c r="C46" s="16">
        <v>1672.66</v>
      </c>
      <c r="D46" s="7">
        <v>1640.82</v>
      </c>
    </row>
    <row r="47" spans="1:4" ht="28.5" customHeight="1" x14ac:dyDescent="0.25">
      <c r="A47" s="6" t="s">
        <v>37</v>
      </c>
      <c r="B47" s="15" t="s">
        <v>38</v>
      </c>
      <c r="C47" s="16">
        <v>310.84000000000003</v>
      </c>
      <c r="D47" s="7">
        <v>306.57</v>
      </c>
    </row>
    <row r="48" spans="1:4" ht="29.25" customHeight="1" x14ac:dyDescent="0.25">
      <c r="A48" s="6" t="s">
        <v>39</v>
      </c>
      <c r="B48" s="15" t="s">
        <v>40</v>
      </c>
      <c r="C48" s="16">
        <v>2109.1999999999998</v>
      </c>
      <c r="D48" s="7">
        <v>2093.37</v>
      </c>
    </row>
    <row r="49" spans="1:4" ht="41.25" customHeight="1" x14ac:dyDescent="0.25">
      <c r="A49" s="6" t="s">
        <v>41</v>
      </c>
      <c r="B49" s="15" t="s">
        <v>42</v>
      </c>
      <c r="C49" s="16">
        <v>1531.5</v>
      </c>
      <c r="D49" s="7">
        <v>1496.76</v>
      </c>
    </row>
    <row r="50" spans="1:4" ht="29.25" customHeight="1" x14ac:dyDescent="0.25">
      <c r="A50" s="6" t="s">
        <v>43</v>
      </c>
      <c r="B50" s="15" t="s">
        <v>44</v>
      </c>
      <c r="C50" s="16">
        <v>38.599999999999994</v>
      </c>
      <c r="D50" s="7">
        <v>38.6</v>
      </c>
    </row>
    <row r="51" spans="1:4" ht="30" customHeight="1" thickBot="1" x14ac:dyDescent="0.3">
      <c r="A51" s="32" t="s">
        <v>45</v>
      </c>
      <c r="B51" s="37" t="s">
        <v>46</v>
      </c>
      <c r="C51" s="30">
        <v>28.11</v>
      </c>
      <c r="D51" s="31">
        <v>21.58</v>
      </c>
    </row>
    <row r="52" spans="1:4" ht="15.75" thickBot="1" x14ac:dyDescent="0.3">
      <c r="A52" s="47" t="s">
        <v>61</v>
      </c>
      <c r="B52" s="53"/>
      <c r="C52" s="24">
        <f>SUM(C45:C51)</f>
        <v>8127.61</v>
      </c>
      <c r="D52" s="25">
        <f>SUM(D45:D51)</f>
        <v>8008.37</v>
      </c>
    </row>
    <row r="53" spans="1:4" ht="16.5" thickBot="1" x14ac:dyDescent="0.3">
      <c r="A53" s="61" t="s">
        <v>91</v>
      </c>
      <c r="B53" s="65"/>
      <c r="C53" s="63"/>
      <c r="D53" s="64"/>
    </row>
    <row r="54" spans="1:4" ht="30.75" customHeight="1" x14ac:dyDescent="0.25">
      <c r="A54" s="6" t="s">
        <v>47</v>
      </c>
      <c r="B54" s="15" t="s">
        <v>34</v>
      </c>
      <c r="C54" s="21">
        <v>1884.96</v>
      </c>
      <c r="D54" s="22">
        <v>1583.36</v>
      </c>
    </row>
    <row r="55" spans="1:4" ht="30.75" customHeight="1" x14ac:dyDescent="0.25">
      <c r="A55" s="6" t="s">
        <v>48</v>
      </c>
      <c r="B55" s="15" t="s">
        <v>36</v>
      </c>
      <c r="C55" s="16">
        <v>1731.69</v>
      </c>
      <c r="D55" s="7">
        <v>1586.72</v>
      </c>
    </row>
    <row r="56" spans="1:4" ht="30" customHeight="1" x14ac:dyDescent="0.25">
      <c r="A56" s="6" t="s">
        <v>49</v>
      </c>
      <c r="B56" s="15" t="s">
        <v>38</v>
      </c>
      <c r="C56" s="16">
        <v>573.55999999999995</v>
      </c>
      <c r="D56" s="7">
        <v>537.66</v>
      </c>
    </row>
    <row r="57" spans="1:4" ht="28.5" customHeight="1" x14ac:dyDescent="0.25">
      <c r="A57" s="6" t="s">
        <v>50</v>
      </c>
      <c r="B57" s="15" t="s">
        <v>40</v>
      </c>
      <c r="C57" s="16">
        <v>4644.25</v>
      </c>
      <c r="D57" s="7">
        <v>4518.05</v>
      </c>
    </row>
    <row r="58" spans="1:4" ht="44.25" customHeight="1" x14ac:dyDescent="0.25">
      <c r="A58" s="6" t="s">
        <v>51</v>
      </c>
      <c r="B58" s="15" t="s">
        <v>42</v>
      </c>
      <c r="C58" s="16">
        <v>3232.86</v>
      </c>
      <c r="D58" s="7">
        <v>2975.6</v>
      </c>
    </row>
    <row r="59" spans="1:4" ht="31.5" customHeight="1" x14ac:dyDescent="0.25">
      <c r="A59" s="6" t="s">
        <v>52</v>
      </c>
      <c r="B59" s="15" t="s">
        <v>44</v>
      </c>
      <c r="C59" s="16">
        <v>34.380000000000003</v>
      </c>
      <c r="D59" s="7">
        <v>34.03</v>
      </c>
    </row>
    <row r="60" spans="1:4" ht="30.75" customHeight="1" thickBot="1" x14ac:dyDescent="0.3">
      <c r="A60" s="32" t="s">
        <v>53</v>
      </c>
      <c r="B60" s="37" t="s">
        <v>46</v>
      </c>
      <c r="C60" s="26">
        <v>6.4899999999999993</v>
      </c>
      <c r="D60" s="27">
        <v>0.27</v>
      </c>
    </row>
    <row r="61" spans="1:4" ht="18" customHeight="1" thickBot="1" x14ac:dyDescent="0.3">
      <c r="A61" s="47" t="s">
        <v>61</v>
      </c>
      <c r="B61" s="66"/>
      <c r="C61" s="28">
        <f>SUM(C54:C60)</f>
        <v>12108.189999999999</v>
      </c>
      <c r="D61" s="29">
        <f>SUM(D54:D60)</f>
        <v>11235.690000000002</v>
      </c>
    </row>
    <row r="62" spans="1:4" ht="16.5" thickBot="1" x14ac:dyDescent="0.3">
      <c r="A62" s="61" t="s">
        <v>92</v>
      </c>
      <c r="B62" s="65"/>
      <c r="C62" s="63"/>
      <c r="D62" s="64"/>
    </row>
    <row r="63" spans="1:4" ht="32.25" customHeight="1" x14ac:dyDescent="0.25">
      <c r="A63" s="6" t="s">
        <v>54</v>
      </c>
      <c r="B63" s="15" t="s">
        <v>55</v>
      </c>
      <c r="C63" s="21">
        <v>659.07999999999947</v>
      </c>
      <c r="D63" s="22">
        <v>500.63</v>
      </c>
    </row>
    <row r="64" spans="1:4" ht="30" customHeight="1" thickBot="1" x14ac:dyDescent="0.3">
      <c r="A64" s="32" t="s">
        <v>56</v>
      </c>
      <c r="B64" s="37" t="s">
        <v>57</v>
      </c>
      <c r="C64" s="30">
        <v>1031.3800000000001</v>
      </c>
      <c r="D64" s="31">
        <v>867.47</v>
      </c>
    </row>
    <row r="65" spans="1:4" ht="21" customHeight="1" thickBot="1" x14ac:dyDescent="0.3">
      <c r="A65" s="47" t="s">
        <v>61</v>
      </c>
      <c r="B65" s="53"/>
      <c r="C65" s="24">
        <f>SUM(C63:C64)</f>
        <v>1690.4599999999996</v>
      </c>
      <c r="D65" s="25">
        <f>SUM(D63:D64)</f>
        <v>1368.1</v>
      </c>
    </row>
    <row r="66" spans="1:4" x14ac:dyDescent="0.25">
      <c r="A66" s="2"/>
      <c r="B66" s="2"/>
      <c r="C66" s="3"/>
      <c r="D66" s="4"/>
    </row>
    <row r="67" spans="1:4" x14ac:dyDescent="0.25">
      <c r="A67" s="2"/>
      <c r="B67" s="2"/>
      <c r="C67" s="3"/>
      <c r="D67" s="4"/>
    </row>
    <row r="68" spans="1:4" x14ac:dyDescent="0.25">
      <c r="A68" s="2"/>
      <c r="B68" s="2"/>
      <c r="C68" s="3"/>
      <c r="D68" s="4"/>
    </row>
    <row r="69" spans="1:4" x14ac:dyDescent="0.25">
      <c r="A69" s="2"/>
      <c r="B69" s="2"/>
      <c r="C69" s="3"/>
      <c r="D69" s="4"/>
    </row>
    <row r="70" spans="1:4" x14ac:dyDescent="0.25">
      <c r="A70" s="2"/>
      <c r="B70" s="2"/>
      <c r="C70" s="3"/>
      <c r="D70" s="4"/>
    </row>
    <row r="71" spans="1:4" x14ac:dyDescent="0.25">
      <c r="A71" s="2"/>
      <c r="B71" s="2"/>
      <c r="C71" s="3"/>
      <c r="D71" s="4"/>
    </row>
    <row r="72" spans="1:4" x14ac:dyDescent="0.25">
      <c r="A72" s="2"/>
      <c r="B72" s="2"/>
      <c r="C72" s="3"/>
      <c r="D72" s="4"/>
    </row>
    <row r="73" spans="1:4" x14ac:dyDescent="0.25">
      <c r="A73" s="2"/>
      <c r="B73" s="2"/>
      <c r="C73" s="3"/>
      <c r="D73" s="4"/>
    </row>
    <row r="74" spans="1:4" x14ac:dyDescent="0.25">
      <c r="A74" s="2"/>
      <c r="B74" s="2"/>
      <c r="C74" s="3"/>
      <c r="D74" s="4"/>
    </row>
    <row r="75" spans="1:4" x14ac:dyDescent="0.25">
      <c r="A75" s="2"/>
      <c r="B75" s="2"/>
      <c r="C75" s="3"/>
      <c r="D75" s="4"/>
    </row>
    <row r="76" spans="1:4" x14ac:dyDescent="0.25">
      <c r="A76" s="2"/>
      <c r="B76" s="2"/>
      <c r="C76" s="3"/>
      <c r="D76" s="4"/>
    </row>
    <row r="77" spans="1:4" x14ac:dyDescent="0.25">
      <c r="A77" s="2"/>
      <c r="B77" s="2"/>
      <c r="C77" s="3"/>
      <c r="D77" s="4"/>
    </row>
    <row r="78" spans="1:4" x14ac:dyDescent="0.25">
      <c r="A78" s="2"/>
      <c r="B78" s="2"/>
      <c r="C78" s="3"/>
      <c r="D78" s="4"/>
    </row>
    <row r="79" spans="1:4" x14ac:dyDescent="0.25">
      <c r="A79" s="2"/>
      <c r="B79" s="2"/>
      <c r="C79" s="3"/>
      <c r="D79" s="4"/>
    </row>
    <row r="80" spans="1:4" x14ac:dyDescent="0.25">
      <c r="A80" s="2"/>
      <c r="B80" s="2"/>
      <c r="C80" s="3"/>
      <c r="D80" s="4"/>
    </row>
    <row r="81" spans="1:4" x14ac:dyDescent="0.25">
      <c r="A81" s="2"/>
      <c r="B81" s="2"/>
      <c r="C81" s="3"/>
      <c r="D81" s="4"/>
    </row>
    <row r="82" spans="1:4" x14ac:dyDescent="0.25">
      <c r="A82" s="2"/>
      <c r="B82" s="2"/>
      <c r="C82" s="3"/>
      <c r="D82" s="4"/>
    </row>
    <row r="83" spans="1:4" x14ac:dyDescent="0.25">
      <c r="A83" s="2"/>
      <c r="B83" s="2"/>
      <c r="C83" s="3"/>
      <c r="D83" s="4"/>
    </row>
    <row r="84" spans="1:4" x14ac:dyDescent="0.25">
      <c r="A84" s="2"/>
      <c r="B84" s="2"/>
      <c r="C84" s="3"/>
      <c r="D84" s="4"/>
    </row>
    <row r="85" spans="1:4" x14ac:dyDescent="0.25">
      <c r="A85" s="2"/>
      <c r="B85" s="2"/>
      <c r="C85" s="3"/>
      <c r="D85" s="4"/>
    </row>
    <row r="86" spans="1:4" x14ac:dyDescent="0.25">
      <c r="A86" s="2"/>
      <c r="B86" s="2"/>
      <c r="C86" s="3"/>
      <c r="D86" s="4"/>
    </row>
    <row r="87" spans="1:4" x14ac:dyDescent="0.25">
      <c r="A87" s="2"/>
      <c r="B87" s="2"/>
      <c r="C87" s="3"/>
      <c r="D87" s="4"/>
    </row>
    <row r="88" spans="1:4" x14ac:dyDescent="0.25">
      <c r="A88" s="2"/>
      <c r="B88" s="2"/>
      <c r="C88" s="3"/>
      <c r="D88" s="4"/>
    </row>
    <row r="89" spans="1:4" x14ac:dyDescent="0.25">
      <c r="A89" s="2"/>
      <c r="B89" s="2"/>
      <c r="C89" s="3"/>
      <c r="D89" s="4"/>
    </row>
    <row r="90" spans="1:4" x14ac:dyDescent="0.25">
      <c r="A90" s="2"/>
      <c r="B90" s="2"/>
      <c r="C90" s="3"/>
      <c r="D90" s="4"/>
    </row>
  </sheetData>
  <mergeCells count="18">
    <mergeCell ref="A65:B65"/>
    <mergeCell ref="A23:B23"/>
    <mergeCell ref="A36:D36"/>
    <mergeCell ref="A40:D40"/>
    <mergeCell ref="A42:D42"/>
    <mergeCell ref="A44:D44"/>
    <mergeCell ref="A52:B52"/>
    <mergeCell ref="A53:D53"/>
    <mergeCell ref="A61:B61"/>
    <mergeCell ref="A62:D62"/>
    <mergeCell ref="A35:B35"/>
    <mergeCell ref="A39:B39"/>
    <mergeCell ref="A1:D1"/>
    <mergeCell ref="A30:D30"/>
    <mergeCell ref="A24:D24"/>
    <mergeCell ref="A29:B29"/>
    <mergeCell ref="A2:A3"/>
    <mergeCell ref="B2:B3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Artūras Zajančkovskis</cp:lastModifiedBy>
  <cp:lastPrinted>2016-07-12T12:49:49Z</cp:lastPrinted>
  <dcterms:created xsi:type="dcterms:W3CDTF">2016-07-07T06:18:05Z</dcterms:created>
  <dcterms:modified xsi:type="dcterms:W3CDTF">2018-08-08T12:46:55Z</dcterms:modified>
</cp:coreProperties>
</file>