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_06\"/>
    </mc:Choice>
  </mc:AlternateContent>
  <xr:revisionPtr revIDLastSave="0" documentId="13_ncr:1_{A9D3174C-29D6-4E94-948A-ABB99BA347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1" l="1"/>
  <c r="G59" i="1" l="1"/>
  <c r="F59" i="1"/>
  <c r="E59" i="1"/>
  <c r="D59" i="1"/>
  <c r="C59" i="1"/>
</calcChain>
</file>

<file path=xl/sharedStrings.xml><?xml version="1.0" encoding="utf-8"?>
<sst xmlns="http://schemas.openxmlformats.org/spreadsheetml/2006/main" count="66" uniqueCount="62">
  <si>
    <t xml:space="preserve">Akmenės r. sav. </t>
  </si>
  <si>
    <t xml:space="preserve">Alytaus r. sav. </t>
  </si>
  <si>
    <t xml:space="preserve">Anykščių r. sav. </t>
  </si>
  <si>
    <t xml:space="preserve">Birštono sav. </t>
  </si>
  <si>
    <t xml:space="preserve">Biržų r. sav. </t>
  </si>
  <si>
    <t xml:space="preserve">Druskininkų sav. </t>
  </si>
  <si>
    <t xml:space="preserve">Elektrėnų sav. </t>
  </si>
  <si>
    <t xml:space="preserve">Ignalinos r. sav. </t>
  </si>
  <si>
    <t xml:space="preserve">Jonavos r. sav. </t>
  </si>
  <si>
    <t xml:space="preserve">Joniškio r. sav. </t>
  </si>
  <si>
    <t xml:space="preserve">Jurbarko r. sav. </t>
  </si>
  <si>
    <t xml:space="preserve">Kaišiadorių r. sav. </t>
  </si>
  <si>
    <t xml:space="preserve">Kalvarijos sav. </t>
  </si>
  <si>
    <t xml:space="preserve">Kauno m. sav. </t>
  </si>
  <si>
    <t xml:space="preserve">Kauno r. sav. </t>
  </si>
  <si>
    <t xml:space="preserve">Kazlų Rūdos sav. </t>
  </si>
  <si>
    <t xml:space="preserve">Kėdainių r. sav. </t>
  </si>
  <si>
    <t xml:space="preserve">Kelmės r. sav. </t>
  </si>
  <si>
    <t xml:space="preserve">Klaipėdos r. sav. </t>
  </si>
  <si>
    <t xml:space="preserve">Kretingos r. sav. </t>
  </si>
  <si>
    <t xml:space="preserve">Kupiškio r. sav. </t>
  </si>
  <si>
    <t xml:space="preserve">Lazdijų r. sav. </t>
  </si>
  <si>
    <t xml:space="preserve">Marijampolės sav. </t>
  </si>
  <si>
    <t xml:space="preserve">Mažeikių r. sav. </t>
  </si>
  <si>
    <t xml:space="preserve">Molėtų r. sav. </t>
  </si>
  <si>
    <t xml:space="preserve">Pagėgių sav. </t>
  </si>
  <si>
    <t xml:space="preserve">Pakruojo r. sav. </t>
  </si>
  <si>
    <t xml:space="preserve">Panevėžio r. sav. </t>
  </si>
  <si>
    <t xml:space="preserve">Pasvalio r. sav. </t>
  </si>
  <si>
    <t xml:space="preserve">Plungės r. sav. </t>
  </si>
  <si>
    <t xml:space="preserve">Prienų r. sav. </t>
  </si>
  <si>
    <t xml:space="preserve">Radviliškio r. sav. </t>
  </si>
  <si>
    <t xml:space="preserve">Raseinių r. sav. </t>
  </si>
  <si>
    <t xml:space="preserve">Rietavo sav. </t>
  </si>
  <si>
    <t xml:space="preserve">Rokiškio r. sav. </t>
  </si>
  <si>
    <t xml:space="preserve">Skuodo r. sav. </t>
  </si>
  <si>
    <t xml:space="preserve">Šakių r. sav. </t>
  </si>
  <si>
    <t xml:space="preserve">Šalčininkų r. sav. </t>
  </si>
  <si>
    <t xml:space="preserve">Šiaulių m. sav. </t>
  </si>
  <si>
    <t xml:space="preserve">Šiaulių r. sav. </t>
  </si>
  <si>
    <t xml:space="preserve">Šilalės r. sav. </t>
  </si>
  <si>
    <t xml:space="preserve">Šilutės r. sav. </t>
  </si>
  <si>
    <t xml:space="preserve">Širvintų r. sav. </t>
  </si>
  <si>
    <t xml:space="preserve">Švenčionių r. sav. </t>
  </si>
  <si>
    <t xml:space="preserve">Tauragės r. sav. </t>
  </si>
  <si>
    <t xml:space="preserve">Telšių r. sav. </t>
  </si>
  <si>
    <t xml:space="preserve">Trakų r. sav. </t>
  </si>
  <si>
    <t xml:space="preserve">Ukmergės r. sav. </t>
  </si>
  <si>
    <t xml:space="preserve">Utenos r. sav. </t>
  </si>
  <si>
    <t xml:space="preserve">Varėnos r. sav. </t>
  </si>
  <si>
    <t xml:space="preserve">Vilkaviškio r. sav. </t>
  </si>
  <si>
    <t xml:space="preserve">Vilniaus m. sav. </t>
  </si>
  <si>
    <t xml:space="preserve">Vilniaus r. sav. </t>
  </si>
  <si>
    <t xml:space="preserve">Visagino sav. </t>
  </si>
  <si>
    <t xml:space="preserve">Zarasų r. sav. </t>
  </si>
  <si>
    <t>Iš viso Lietuvoje</t>
  </si>
  <si>
    <t>Savivaldybės pavadinimas</t>
  </si>
  <si>
    <t>Paraiškų skaičius, vnt.</t>
  </si>
  <si>
    <t>Bendras deklaruotas plotas, ha</t>
  </si>
  <si>
    <t>Įbraižytų laukų skaičius, vnt.</t>
  </si>
  <si>
    <t>Iš jų naudojantis e-valdžios vartų portalu</t>
  </si>
  <si>
    <t>Informacija apie 2020 m. pateiktas paraiškas, bendrą deklaruotą plotą, įbraižytus laukus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</si>
</sst>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Fill="1"/>
    <xf numFmtId="0" fontId="1" fillId="2" borderId="12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0" fillId="0" borderId="0" xfId="0" applyFill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/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left" vertical="center" wrapText="1"/>
    </xf>
    <xf numFmtId="0" fontId="1" fillId="4" borderId="16" xfId="0" applyNumberFormat="1" applyFont="1" applyFill="1" applyBorder="1" applyAlignment="1">
      <alignment horizontal="left" vertical="center" wrapText="1"/>
    </xf>
    <xf numFmtId="0" fontId="1" fillId="3" borderId="16" xfId="0" applyNumberFormat="1" applyFont="1" applyFill="1" applyBorder="1" applyAlignment="1">
      <alignment horizontal="left" vertical="center" wrapText="1"/>
    </xf>
    <xf numFmtId="0" fontId="1" fillId="3" borderId="17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"/>
  <sheetViews>
    <sheetView tabSelected="1" workbookViewId="0">
      <selection activeCell="C18" sqref="C18"/>
    </sheetView>
  </sheetViews>
  <sheetFormatPr defaultRowHeight="15" x14ac:dyDescent="0.25"/>
  <cols>
    <col min="1" max="1" width="16.85546875" style="1" customWidth="1"/>
    <col min="2" max="2" width="13.28515625" style="1" customWidth="1"/>
    <col min="3" max="3" width="17.85546875" style="2" customWidth="1"/>
    <col min="4" max="4" width="17" style="1" customWidth="1"/>
    <col min="5" max="5" width="14.7109375" style="1" customWidth="1"/>
    <col min="6" max="6" width="17.28515625" style="2" customWidth="1"/>
    <col min="7" max="7" width="17.7109375" style="1" customWidth="1"/>
    <col min="8" max="8" width="15" style="3" bestFit="1" customWidth="1"/>
    <col min="9" max="9" width="6.5703125" style="3" bestFit="1" customWidth="1"/>
    <col min="10" max="10" width="10" style="10" bestFit="1" customWidth="1"/>
    <col min="11" max="11" width="5.28515625" style="3" bestFit="1" customWidth="1"/>
    <col min="12" max="15" width="9.140625" style="3"/>
    <col min="16" max="16384" width="9.140625" style="1"/>
  </cols>
  <sheetData>
    <row r="1" spans="1:19" ht="15.75" thickBot="1" x14ac:dyDescent="0.3">
      <c r="A1" s="28" t="s">
        <v>61</v>
      </c>
      <c r="B1" s="28"/>
      <c r="C1" s="28"/>
      <c r="D1" s="28"/>
      <c r="E1" s="28"/>
      <c r="F1" s="28"/>
      <c r="G1" s="28"/>
    </row>
    <row r="2" spans="1:19" x14ac:dyDescent="0.25">
      <c r="A2" s="14" t="s">
        <v>56</v>
      </c>
      <c r="B2" s="16" t="s">
        <v>55</v>
      </c>
      <c r="C2" s="17"/>
      <c r="D2" s="18"/>
      <c r="E2" s="19" t="s">
        <v>60</v>
      </c>
      <c r="F2" s="20"/>
      <c r="G2" s="21"/>
    </row>
    <row r="3" spans="1:19" ht="40.5" customHeight="1" thickBot="1" x14ac:dyDescent="0.3">
      <c r="A3" s="15"/>
      <c r="B3" s="4" t="s">
        <v>57</v>
      </c>
      <c r="C3" s="5" t="s">
        <v>58</v>
      </c>
      <c r="D3" s="6" t="s">
        <v>59</v>
      </c>
      <c r="E3" s="7" t="s">
        <v>57</v>
      </c>
      <c r="F3" s="5" t="s">
        <v>58</v>
      </c>
      <c r="G3" s="8" t="s">
        <v>59</v>
      </c>
    </row>
    <row r="4" spans="1:19" x14ac:dyDescent="0.25">
      <c r="A4" s="53" t="s">
        <v>0</v>
      </c>
      <c r="B4" s="29">
        <v>1178</v>
      </c>
      <c r="C4" s="30">
        <v>40679.449999999997</v>
      </c>
      <c r="D4" s="31">
        <v>10374</v>
      </c>
      <c r="E4" s="32">
        <v>20</v>
      </c>
      <c r="F4" s="33">
        <v>880.34</v>
      </c>
      <c r="G4" s="34">
        <v>215</v>
      </c>
    </row>
    <row r="5" spans="1:19" x14ac:dyDescent="0.25">
      <c r="A5" s="54" t="s">
        <v>1</v>
      </c>
      <c r="B5" s="35">
        <v>4862</v>
      </c>
      <c r="C5" s="36">
        <v>64239.8</v>
      </c>
      <c r="D5" s="37">
        <v>47548</v>
      </c>
      <c r="E5" s="38">
        <v>271</v>
      </c>
      <c r="F5" s="39">
        <v>6836.99</v>
      </c>
      <c r="G5" s="40">
        <v>3500</v>
      </c>
      <c r="H5" s="9"/>
      <c r="I5" s="1"/>
      <c r="J5" s="1"/>
      <c r="K5" s="1"/>
      <c r="L5" s="1"/>
      <c r="M5" s="1"/>
      <c r="N5" s="1"/>
      <c r="Q5" s="3"/>
      <c r="R5" s="10"/>
      <c r="S5" s="3"/>
    </row>
    <row r="6" spans="1:19" x14ac:dyDescent="0.25">
      <c r="A6" s="55" t="s">
        <v>2</v>
      </c>
      <c r="B6" s="41">
        <v>2976</v>
      </c>
      <c r="C6" s="42">
        <v>82375.7</v>
      </c>
      <c r="D6" s="43">
        <v>31353</v>
      </c>
      <c r="E6" s="44">
        <v>210</v>
      </c>
      <c r="F6" s="45">
        <v>10372.14</v>
      </c>
      <c r="G6" s="46">
        <v>3649</v>
      </c>
      <c r="H6" s="9"/>
      <c r="I6" s="11"/>
      <c r="J6" s="12"/>
      <c r="K6" s="11"/>
      <c r="L6" s="11"/>
      <c r="M6" s="11"/>
      <c r="N6" s="11"/>
      <c r="Q6" s="3"/>
      <c r="R6" s="10"/>
      <c r="S6" s="3"/>
    </row>
    <row r="7" spans="1:19" x14ac:dyDescent="0.25">
      <c r="A7" s="54" t="s">
        <v>3</v>
      </c>
      <c r="B7" s="35">
        <v>333</v>
      </c>
      <c r="C7" s="36">
        <v>5455.12</v>
      </c>
      <c r="D7" s="37">
        <v>3360</v>
      </c>
      <c r="E7" s="38">
        <v>9</v>
      </c>
      <c r="F7" s="39">
        <v>536.52</v>
      </c>
      <c r="G7" s="40">
        <v>119</v>
      </c>
      <c r="H7" s="9"/>
      <c r="I7" s="11"/>
      <c r="J7" s="12"/>
      <c r="K7" s="11"/>
      <c r="L7" s="11"/>
      <c r="M7" s="11"/>
      <c r="N7" s="11"/>
    </row>
    <row r="8" spans="1:19" x14ac:dyDescent="0.25">
      <c r="A8" s="55" t="s">
        <v>4</v>
      </c>
      <c r="B8" s="41">
        <v>2250</v>
      </c>
      <c r="C8" s="42">
        <v>87609</v>
      </c>
      <c r="D8" s="43">
        <v>24120</v>
      </c>
      <c r="E8" s="44">
        <v>140</v>
      </c>
      <c r="F8" s="45">
        <v>10994.43</v>
      </c>
      <c r="G8" s="46">
        <v>1958</v>
      </c>
      <c r="H8" s="9"/>
      <c r="I8" s="11"/>
      <c r="J8" s="12"/>
      <c r="K8" s="11"/>
      <c r="L8" s="11"/>
      <c r="M8" s="11"/>
      <c r="N8" s="11"/>
    </row>
    <row r="9" spans="1:19" x14ac:dyDescent="0.25">
      <c r="A9" s="54" t="s">
        <v>5</v>
      </c>
      <c r="B9" s="35">
        <v>429</v>
      </c>
      <c r="C9" s="36">
        <v>4558.3900000000003</v>
      </c>
      <c r="D9" s="37">
        <v>4065</v>
      </c>
      <c r="E9" s="38">
        <v>22</v>
      </c>
      <c r="F9" s="39">
        <v>543.75</v>
      </c>
      <c r="G9" s="40">
        <v>307</v>
      </c>
      <c r="H9" s="9"/>
      <c r="I9" s="11"/>
      <c r="J9" s="12"/>
      <c r="K9" s="11"/>
      <c r="L9" s="11"/>
      <c r="M9" s="11"/>
      <c r="N9" s="11"/>
    </row>
    <row r="10" spans="1:19" x14ac:dyDescent="0.25">
      <c r="A10" s="55" t="s">
        <v>6</v>
      </c>
      <c r="B10" s="41">
        <v>974</v>
      </c>
      <c r="C10" s="42">
        <v>16030.2</v>
      </c>
      <c r="D10" s="43">
        <v>9218</v>
      </c>
      <c r="E10" s="44">
        <v>60</v>
      </c>
      <c r="F10" s="45">
        <v>1219.54</v>
      </c>
      <c r="G10" s="46">
        <v>510</v>
      </c>
      <c r="H10" s="9"/>
      <c r="I10" s="11"/>
      <c r="J10" s="12"/>
      <c r="K10" s="11"/>
      <c r="L10" s="11"/>
      <c r="M10" s="11"/>
      <c r="N10" s="11"/>
    </row>
    <row r="11" spans="1:19" x14ac:dyDescent="0.25">
      <c r="A11" s="54" t="s">
        <v>7</v>
      </c>
      <c r="B11" s="35">
        <v>2598</v>
      </c>
      <c r="C11" s="36">
        <v>46573.13</v>
      </c>
      <c r="D11" s="37">
        <v>24253</v>
      </c>
      <c r="E11" s="38">
        <v>172</v>
      </c>
      <c r="F11" s="39">
        <v>4035.18</v>
      </c>
      <c r="G11" s="40">
        <v>1574</v>
      </c>
      <c r="H11" s="9"/>
      <c r="I11" s="11"/>
      <c r="J11" s="12"/>
      <c r="K11" s="11"/>
      <c r="L11" s="11"/>
      <c r="M11" s="11"/>
      <c r="N11" s="11"/>
    </row>
    <row r="12" spans="1:19" x14ac:dyDescent="0.25">
      <c r="A12" s="55" t="s">
        <v>8</v>
      </c>
      <c r="B12" s="41">
        <v>1007</v>
      </c>
      <c r="C12" s="42">
        <v>34258.93</v>
      </c>
      <c r="D12" s="43">
        <v>9221</v>
      </c>
      <c r="E12" s="44">
        <v>119</v>
      </c>
      <c r="F12" s="45">
        <v>7455.26</v>
      </c>
      <c r="G12" s="46">
        <v>1542</v>
      </c>
      <c r="H12" s="9"/>
      <c r="I12" s="11"/>
      <c r="J12" s="12"/>
      <c r="K12" s="11"/>
      <c r="L12" s="11"/>
      <c r="M12" s="11"/>
      <c r="N12" s="11"/>
    </row>
    <row r="13" spans="1:19" x14ac:dyDescent="0.25">
      <c r="A13" s="54" t="s">
        <v>9</v>
      </c>
      <c r="B13" s="35">
        <v>1364</v>
      </c>
      <c r="C13" s="36">
        <v>82821.95</v>
      </c>
      <c r="D13" s="37">
        <v>14948</v>
      </c>
      <c r="E13" s="38">
        <v>60</v>
      </c>
      <c r="F13" s="39">
        <v>10459.09</v>
      </c>
      <c r="G13" s="40">
        <v>1093</v>
      </c>
      <c r="H13" s="9"/>
      <c r="I13" s="11"/>
      <c r="J13" s="12"/>
      <c r="K13" s="11"/>
      <c r="L13" s="11"/>
      <c r="M13" s="11"/>
      <c r="N13" s="11"/>
    </row>
    <row r="14" spans="1:19" x14ac:dyDescent="0.25">
      <c r="A14" s="55" t="s">
        <v>10</v>
      </c>
      <c r="B14" s="41">
        <v>2530</v>
      </c>
      <c r="C14" s="42">
        <v>64381.56</v>
      </c>
      <c r="D14" s="43">
        <v>23086</v>
      </c>
      <c r="E14" s="44">
        <v>78</v>
      </c>
      <c r="F14" s="45">
        <v>3928.79</v>
      </c>
      <c r="G14" s="46">
        <v>999</v>
      </c>
      <c r="H14" s="9"/>
      <c r="I14" s="11"/>
      <c r="J14" s="12"/>
      <c r="K14" s="11"/>
      <c r="L14" s="11"/>
      <c r="M14" s="11"/>
      <c r="N14" s="11"/>
    </row>
    <row r="15" spans="1:19" x14ac:dyDescent="0.25">
      <c r="A15" s="54" t="s">
        <v>11</v>
      </c>
      <c r="B15" s="35">
        <v>1959</v>
      </c>
      <c r="C15" s="36">
        <v>43733.36</v>
      </c>
      <c r="D15" s="37">
        <v>19804</v>
      </c>
      <c r="E15" s="38">
        <v>107</v>
      </c>
      <c r="F15" s="39">
        <v>2303.98</v>
      </c>
      <c r="G15" s="40">
        <v>997</v>
      </c>
      <c r="H15" s="9"/>
      <c r="I15" s="11"/>
      <c r="J15" s="12"/>
      <c r="K15" s="11"/>
      <c r="L15" s="11"/>
      <c r="M15" s="11"/>
      <c r="N15" s="11"/>
    </row>
    <row r="16" spans="1:19" x14ac:dyDescent="0.25">
      <c r="A16" s="55" t="s">
        <v>12</v>
      </c>
      <c r="B16" s="41">
        <v>1240</v>
      </c>
      <c r="C16" s="42">
        <v>25419.31</v>
      </c>
      <c r="D16" s="43">
        <v>11883</v>
      </c>
      <c r="E16" s="44">
        <v>50</v>
      </c>
      <c r="F16" s="45">
        <v>2656.07</v>
      </c>
      <c r="G16" s="46">
        <v>759</v>
      </c>
      <c r="H16" s="9"/>
      <c r="I16" s="11"/>
      <c r="J16" s="12"/>
      <c r="K16" s="11"/>
      <c r="L16" s="11"/>
      <c r="M16" s="11"/>
      <c r="N16" s="11"/>
    </row>
    <row r="17" spans="1:22" ht="13.5" customHeight="1" x14ac:dyDescent="0.25">
      <c r="A17" s="54" t="s">
        <v>13</v>
      </c>
      <c r="B17" s="35">
        <v>26</v>
      </c>
      <c r="C17" s="36">
        <v>118.97</v>
      </c>
      <c r="D17" s="37">
        <v>114</v>
      </c>
      <c r="E17" s="38">
        <v>5</v>
      </c>
      <c r="F17" s="39">
        <v>20.45</v>
      </c>
      <c r="G17" s="40">
        <v>26</v>
      </c>
      <c r="H17" s="9"/>
      <c r="I17" s="11"/>
      <c r="J17" s="12"/>
      <c r="K17" s="11"/>
      <c r="L17" s="11"/>
      <c r="M17" s="11"/>
      <c r="N17" s="11"/>
    </row>
    <row r="18" spans="1:22" x14ac:dyDescent="0.25">
      <c r="A18" s="55" t="s">
        <v>14</v>
      </c>
      <c r="B18" s="41">
        <v>2285</v>
      </c>
      <c r="C18" s="42">
        <v>67213.77</v>
      </c>
      <c r="D18" s="43">
        <v>20365</v>
      </c>
      <c r="E18" s="44">
        <v>127</v>
      </c>
      <c r="F18" s="45">
        <v>7644.9</v>
      </c>
      <c r="G18" s="46">
        <v>1666</v>
      </c>
      <c r="H18" s="9"/>
      <c r="I18" s="11"/>
      <c r="J18" s="12"/>
      <c r="K18" s="11"/>
      <c r="L18" s="11"/>
      <c r="M18" s="11"/>
      <c r="N18" s="11"/>
    </row>
    <row r="19" spans="1:22" x14ac:dyDescent="0.25">
      <c r="A19" s="54" t="s">
        <v>15</v>
      </c>
      <c r="B19" s="35">
        <v>749</v>
      </c>
      <c r="C19" s="36">
        <v>12608.74</v>
      </c>
      <c r="D19" s="37">
        <v>6729</v>
      </c>
      <c r="E19" s="38">
        <v>33</v>
      </c>
      <c r="F19" s="39">
        <v>765.44</v>
      </c>
      <c r="G19" s="40">
        <v>287</v>
      </c>
      <c r="H19" s="9"/>
      <c r="I19" s="11"/>
      <c r="J19" s="12"/>
      <c r="K19" s="11"/>
      <c r="L19" s="11"/>
      <c r="M19" s="11"/>
      <c r="N19" s="11"/>
    </row>
    <row r="20" spans="1:22" x14ac:dyDescent="0.25">
      <c r="A20" s="55" t="s">
        <v>16</v>
      </c>
      <c r="B20" s="41">
        <v>2087</v>
      </c>
      <c r="C20" s="42">
        <v>109566.75</v>
      </c>
      <c r="D20" s="43">
        <v>21025</v>
      </c>
      <c r="E20" s="44">
        <v>52</v>
      </c>
      <c r="F20" s="45">
        <v>3795.32</v>
      </c>
      <c r="G20" s="46">
        <v>611</v>
      </c>
      <c r="H20" s="9"/>
      <c r="I20" s="11"/>
      <c r="J20" s="12"/>
      <c r="K20" s="11"/>
      <c r="L20" s="11"/>
      <c r="M20" s="11"/>
      <c r="N20" s="11"/>
    </row>
    <row r="21" spans="1:22" x14ac:dyDescent="0.25">
      <c r="A21" s="54" t="s">
        <v>17</v>
      </c>
      <c r="B21" s="35">
        <v>4020</v>
      </c>
      <c r="C21" s="36">
        <v>85236.66</v>
      </c>
      <c r="D21" s="37">
        <v>39809</v>
      </c>
      <c r="E21" s="38">
        <v>150</v>
      </c>
      <c r="F21" s="39">
        <v>3911.18</v>
      </c>
      <c r="G21" s="40">
        <v>1618</v>
      </c>
      <c r="H21" s="9"/>
      <c r="I21" s="11"/>
      <c r="J21" s="12"/>
      <c r="K21" s="11"/>
      <c r="L21" s="11"/>
      <c r="M21" s="11"/>
      <c r="N21" s="11"/>
    </row>
    <row r="22" spans="1:22" x14ac:dyDescent="0.25">
      <c r="A22" s="55" t="s">
        <v>18</v>
      </c>
      <c r="B22" s="41">
        <v>2613</v>
      </c>
      <c r="C22" s="42">
        <v>57421.7</v>
      </c>
      <c r="D22" s="43">
        <v>24385</v>
      </c>
      <c r="E22" s="44">
        <v>171</v>
      </c>
      <c r="F22" s="45">
        <v>9408.7900000000009</v>
      </c>
      <c r="G22" s="46">
        <v>2301</v>
      </c>
      <c r="H22" s="9"/>
      <c r="I22" s="11"/>
      <c r="J22" s="12"/>
      <c r="K22" s="11"/>
      <c r="L22" s="11"/>
      <c r="M22" s="11"/>
      <c r="N22" s="11"/>
      <c r="P22" s="3"/>
      <c r="Q22" s="10"/>
      <c r="R22" s="3"/>
      <c r="S22" s="3"/>
      <c r="T22" s="3"/>
      <c r="U22" s="3"/>
      <c r="V22" s="3"/>
    </row>
    <row r="23" spans="1:22" x14ac:dyDescent="0.25">
      <c r="A23" s="54" t="s">
        <v>19</v>
      </c>
      <c r="B23" s="35">
        <v>2465</v>
      </c>
      <c r="C23" s="36">
        <v>51670.75</v>
      </c>
      <c r="D23" s="37">
        <v>20533</v>
      </c>
      <c r="E23" s="38">
        <v>75</v>
      </c>
      <c r="F23" s="39">
        <v>6691.09</v>
      </c>
      <c r="G23" s="40">
        <v>1061</v>
      </c>
      <c r="H23" s="9"/>
      <c r="I23" s="11"/>
      <c r="J23" s="12"/>
      <c r="K23" s="11"/>
      <c r="L23" s="11"/>
      <c r="M23" s="11"/>
      <c r="N23" s="11"/>
      <c r="P23" s="3"/>
      <c r="Q23" s="10"/>
      <c r="R23" s="3"/>
      <c r="S23" s="3"/>
      <c r="T23" s="3"/>
      <c r="U23" s="3"/>
      <c r="V23" s="3"/>
    </row>
    <row r="24" spans="1:22" x14ac:dyDescent="0.25">
      <c r="A24" s="55" t="s">
        <v>20</v>
      </c>
      <c r="B24" s="41">
        <v>1751</v>
      </c>
      <c r="C24" s="42">
        <v>56489.06</v>
      </c>
      <c r="D24" s="43">
        <v>19138</v>
      </c>
      <c r="E24" s="44">
        <v>101</v>
      </c>
      <c r="F24" s="45">
        <v>6043.05</v>
      </c>
      <c r="G24" s="46">
        <v>1502</v>
      </c>
      <c r="H24" s="9"/>
      <c r="I24" s="11"/>
      <c r="J24" s="12"/>
      <c r="K24" s="11"/>
      <c r="L24" s="11"/>
      <c r="M24" s="11"/>
      <c r="N24" s="11"/>
    </row>
    <row r="25" spans="1:22" x14ac:dyDescent="0.25">
      <c r="A25" s="54" t="s">
        <v>21</v>
      </c>
      <c r="B25" s="35">
        <v>3422</v>
      </c>
      <c r="C25" s="36">
        <v>45278.58</v>
      </c>
      <c r="D25" s="37">
        <v>39282</v>
      </c>
      <c r="E25" s="38">
        <v>103</v>
      </c>
      <c r="F25" s="39">
        <v>6284.53</v>
      </c>
      <c r="G25" s="40">
        <v>2950</v>
      </c>
      <c r="H25" s="9"/>
      <c r="I25" s="11"/>
      <c r="J25" s="12"/>
      <c r="K25" s="11"/>
      <c r="L25" s="11"/>
      <c r="M25" s="11"/>
      <c r="N25" s="11"/>
    </row>
    <row r="26" spans="1:22" x14ac:dyDescent="0.25">
      <c r="A26" s="55" t="s">
        <v>22</v>
      </c>
      <c r="B26" s="41">
        <v>2087</v>
      </c>
      <c r="C26" s="42">
        <v>52033.2</v>
      </c>
      <c r="D26" s="43">
        <v>19661</v>
      </c>
      <c r="E26" s="44">
        <v>91</v>
      </c>
      <c r="F26" s="45">
        <v>4323.84</v>
      </c>
      <c r="G26" s="46">
        <v>1149</v>
      </c>
      <c r="H26" s="9"/>
      <c r="I26" s="11"/>
      <c r="J26" s="12"/>
      <c r="K26" s="11"/>
      <c r="L26" s="11"/>
      <c r="M26" s="11"/>
      <c r="N26" s="11"/>
    </row>
    <row r="27" spans="1:22" x14ac:dyDescent="0.25">
      <c r="A27" s="54" t="s">
        <v>23</v>
      </c>
      <c r="B27" s="35">
        <v>2302</v>
      </c>
      <c r="C27" s="36">
        <v>66217.679999999993</v>
      </c>
      <c r="D27" s="37">
        <v>23450</v>
      </c>
      <c r="E27" s="38">
        <v>120</v>
      </c>
      <c r="F27" s="39">
        <v>5765.05</v>
      </c>
      <c r="G27" s="40">
        <v>1556</v>
      </c>
      <c r="H27" s="9"/>
      <c r="I27" s="11"/>
      <c r="J27" s="12"/>
      <c r="K27" s="11"/>
      <c r="L27" s="11"/>
      <c r="M27" s="11"/>
      <c r="N27" s="11"/>
    </row>
    <row r="28" spans="1:22" x14ac:dyDescent="0.25">
      <c r="A28" s="55" t="s">
        <v>24</v>
      </c>
      <c r="B28" s="41">
        <v>3097</v>
      </c>
      <c r="C28" s="42">
        <v>40771.730000000003</v>
      </c>
      <c r="D28" s="43">
        <v>28830</v>
      </c>
      <c r="E28" s="44">
        <v>199</v>
      </c>
      <c r="F28" s="45">
        <v>4264.32</v>
      </c>
      <c r="G28" s="46">
        <v>2100</v>
      </c>
      <c r="H28" s="9"/>
      <c r="I28" s="11"/>
      <c r="J28" s="12"/>
      <c r="K28" s="11"/>
      <c r="L28" s="11"/>
      <c r="M28" s="11"/>
      <c r="N28" s="11"/>
      <c r="P28" s="9"/>
      <c r="Q28" s="3"/>
      <c r="R28" s="10"/>
      <c r="S28" s="3"/>
    </row>
    <row r="29" spans="1:22" x14ac:dyDescent="0.25">
      <c r="A29" s="54" t="s">
        <v>25</v>
      </c>
      <c r="B29" s="35">
        <v>1654</v>
      </c>
      <c r="C29" s="36">
        <v>33157.9</v>
      </c>
      <c r="D29" s="37">
        <v>12231</v>
      </c>
      <c r="E29" s="38">
        <v>16</v>
      </c>
      <c r="F29" s="39">
        <v>358.89</v>
      </c>
      <c r="G29" s="40">
        <v>127</v>
      </c>
      <c r="H29" s="9"/>
      <c r="I29" s="11"/>
      <c r="J29" s="12"/>
      <c r="K29" s="11"/>
      <c r="L29" s="11"/>
      <c r="M29" s="11"/>
      <c r="N29" s="11"/>
      <c r="P29" s="9"/>
      <c r="Q29" s="11"/>
      <c r="R29" s="12"/>
      <c r="S29" s="11"/>
      <c r="T29" s="11"/>
      <c r="U29" s="11"/>
      <c r="V29" s="11"/>
    </row>
    <row r="30" spans="1:22" x14ac:dyDescent="0.25">
      <c r="A30" s="55" t="s">
        <v>26</v>
      </c>
      <c r="B30" s="41">
        <v>1496</v>
      </c>
      <c r="C30" s="42">
        <v>83795.41</v>
      </c>
      <c r="D30" s="43">
        <v>16053</v>
      </c>
      <c r="E30" s="44">
        <v>57</v>
      </c>
      <c r="F30" s="45">
        <v>11292.47</v>
      </c>
      <c r="G30" s="46">
        <v>1380</v>
      </c>
      <c r="H30" s="9"/>
      <c r="I30" s="11"/>
      <c r="J30" s="12"/>
      <c r="K30" s="11"/>
      <c r="L30" s="11"/>
      <c r="M30" s="11"/>
      <c r="N30" s="11"/>
      <c r="P30" s="9"/>
      <c r="Q30" s="11"/>
      <c r="R30" s="12"/>
      <c r="S30" s="11"/>
      <c r="T30" s="11"/>
      <c r="U30" s="11"/>
      <c r="V30" s="11"/>
    </row>
    <row r="31" spans="1:22" x14ac:dyDescent="0.25">
      <c r="A31" s="54" t="s">
        <v>27</v>
      </c>
      <c r="B31" s="35">
        <v>2641</v>
      </c>
      <c r="C31" s="36">
        <v>113310.97</v>
      </c>
      <c r="D31" s="37">
        <v>26748</v>
      </c>
      <c r="E31" s="38">
        <v>165</v>
      </c>
      <c r="F31" s="39">
        <v>15495.7</v>
      </c>
      <c r="G31" s="40">
        <v>2683</v>
      </c>
      <c r="H31" s="9"/>
    </row>
    <row r="32" spans="1:22" x14ac:dyDescent="0.25">
      <c r="A32" s="55" t="s">
        <v>28</v>
      </c>
      <c r="B32" s="41">
        <v>1825</v>
      </c>
      <c r="C32" s="42">
        <v>85579.27</v>
      </c>
      <c r="D32" s="43">
        <v>19669</v>
      </c>
      <c r="E32" s="44">
        <v>62</v>
      </c>
      <c r="F32" s="45">
        <v>3574.09</v>
      </c>
      <c r="G32" s="46">
        <v>708</v>
      </c>
      <c r="H32" s="9"/>
      <c r="I32" s="11"/>
      <c r="J32" s="12"/>
      <c r="K32" s="11"/>
      <c r="L32" s="11"/>
      <c r="M32" s="11"/>
      <c r="N32" s="11"/>
    </row>
    <row r="33" spans="1:19" x14ac:dyDescent="0.25">
      <c r="A33" s="54" t="s">
        <v>29</v>
      </c>
      <c r="B33" s="35">
        <v>2866</v>
      </c>
      <c r="C33" s="36">
        <v>50746.14</v>
      </c>
      <c r="D33" s="37">
        <v>27785</v>
      </c>
      <c r="E33" s="38">
        <v>58</v>
      </c>
      <c r="F33" s="39">
        <v>1229.1099999999999</v>
      </c>
      <c r="G33" s="40">
        <v>503</v>
      </c>
      <c r="H33" s="9"/>
      <c r="I33" s="11"/>
      <c r="J33" s="12"/>
      <c r="K33" s="11"/>
      <c r="L33" s="11"/>
      <c r="M33" s="11"/>
      <c r="N33" s="11"/>
      <c r="Q33" s="3"/>
      <c r="R33" s="10"/>
      <c r="S33" s="3"/>
    </row>
    <row r="34" spans="1:19" x14ac:dyDescent="0.25">
      <c r="A34" s="55" t="s">
        <v>30</v>
      </c>
      <c r="B34" s="41">
        <v>2871</v>
      </c>
      <c r="C34" s="42">
        <v>48536.77</v>
      </c>
      <c r="D34" s="43">
        <v>27943</v>
      </c>
      <c r="E34" s="44">
        <v>135</v>
      </c>
      <c r="F34" s="45">
        <v>3260.84</v>
      </c>
      <c r="G34" s="46">
        <v>1705</v>
      </c>
      <c r="H34" s="9"/>
      <c r="I34" s="11"/>
      <c r="J34" s="12"/>
      <c r="K34" s="11"/>
      <c r="L34" s="11"/>
      <c r="M34" s="11"/>
      <c r="N34" s="11"/>
      <c r="Q34" s="3"/>
      <c r="R34" s="10"/>
      <c r="S34" s="3"/>
    </row>
    <row r="35" spans="1:19" x14ac:dyDescent="0.25">
      <c r="A35" s="54" t="s">
        <v>31</v>
      </c>
      <c r="B35" s="35">
        <v>2103</v>
      </c>
      <c r="C35" s="36">
        <v>94843.91</v>
      </c>
      <c r="D35" s="37">
        <v>23738</v>
      </c>
      <c r="E35" s="38">
        <v>58</v>
      </c>
      <c r="F35" s="39">
        <v>3004.75</v>
      </c>
      <c r="G35" s="40">
        <v>693</v>
      </c>
      <c r="H35" s="9"/>
      <c r="I35" s="11"/>
      <c r="J35" s="12"/>
      <c r="K35" s="11"/>
      <c r="L35" s="11"/>
      <c r="M35" s="11"/>
      <c r="N35" s="11"/>
    </row>
    <row r="36" spans="1:19" x14ac:dyDescent="0.25">
      <c r="A36" s="55" t="s">
        <v>32</v>
      </c>
      <c r="B36" s="41">
        <v>3865</v>
      </c>
      <c r="C36" s="42">
        <v>99023.99</v>
      </c>
      <c r="D36" s="43">
        <v>34999</v>
      </c>
      <c r="E36" s="44">
        <v>85</v>
      </c>
      <c r="F36" s="45">
        <v>4335.2</v>
      </c>
      <c r="G36" s="46">
        <v>988</v>
      </c>
      <c r="H36" s="9"/>
      <c r="I36" s="11"/>
      <c r="J36" s="12"/>
      <c r="K36" s="11"/>
      <c r="L36" s="11"/>
      <c r="M36" s="11"/>
      <c r="N36" s="11"/>
    </row>
    <row r="37" spans="1:19" x14ac:dyDescent="0.25">
      <c r="A37" s="54" t="s">
        <v>33</v>
      </c>
      <c r="B37" s="35">
        <v>1061</v>
      </c>
      <c r="C37" s="36">
        <v>16137.84</v>
      </c>
      <c r="D37" s="37">
        <v>8275</v>
      </c>
      <c r="E37" s="38">
        <v>30</v>
      </c>
      <c r="F37" s="39">
        <v>411.98</v>
      </c>
      <c r="G37" s="40">
        <v>242</v>
      </c>
      <c r="H37" s="9"/>
      <c r="I37" s="11"/>
      <c r="J37" s="12"/>
      <c r="K37" s="11"/>
      <c r="L37" s="11"/>
      <c r="M37" s="11"/>
      <c r="N37" s="11"/>
    </row>
    <row r="38" spans="1:19" x14ac:dyDescent="0.25">
      <c r="A38" s="55" t="s">
        <v>34</v>
      </c>
      <c r="B38" s="41">
        <v>3515</v>
      </c>
      <c r="C38" s="42">
        <v>85343.039999999994</v>
      </c>
      <c r="D38" s="43">
        <v>33318</v>
      </c>
      <c r="E38" s="44">
        <v>231</v>
      </c>
      <c r="F38" s="45">
        <v>11097.56</v>
      </c>
      <c r="G38" s="46">
        <v>2480</v>
      </c>
      <c r="H38" s="9"/>
      <c r="I38" s="11"/>
      <c r="J38" s="12"/>
      <c r="K38" s="11"/>
      <c r="L38" s="11"/>
      <c r="M38" s="11"/>
      <c r="N38" s="11"/>
    </row>
    <row r="39" spans="1:19" x14ac:dyDescent="0.25">
      <c r="A39" s="54" t="s">
        <v>35</v>
      </c>
      <c r="B39" s="35">
        <v>2512</v>
      </c>
      <c r="C39" s="36">
        <v>54844.76</v>
      </c>
      <c r="D39" s="37">
        <v>25045</v>
      </c>
      <c r="E39" s="38">
        <v>101</v>
      </c>
      <c r="F39" s="39">
        <v>1820.07</v>
      </c>
      <c r="G39" s="40">
        <v>813</v>
      </c>
      <c r="H39" s="9"/>
      <c r="I39" s="11"/>
      <c r="J39" s="12"/>
      <c r="K39" s="11"/>
      <c r="L39" s="11"/>
      <c r="M39" s="11"/>
      <c r="N39" s="11"/>
    </row>
    <row r="40" spans="1:19" x14ac:dyDescent="0.25">
      <c r="A40" s="55" t="s">
        <v>36</v>
      </c>
      <c r="B40" s="41">
        <v>2448</v>
      </c>
      <c r="C40" s="42">
        <v>97177.12</v>
      </c>
      <c r="D40" s="43">
        <v>25169</v>
      </c>
      <c r="E40" s="44">
        <v>78</v>
      </c>
      <c r="F40" s="45">
        <v>9832.31</v>
      </c>
      <c r="G40" s="46">
        <v>1460</v>
      </c>
      <c r="H40" s="9"/>
      <c r="I40" s="11"/>
      <c r="J40" s="12"/>
      <c r="K40" s="11"/>
      <c r="L40" s="11"/>
      <c r="M40" s="11"/>
      <c r="N40" s="11"/>
    </row>
    <row r="41" spans="1:19" x14ac:dyDescent="0.25">
      <c r="A41" s="54" t="s">
        <v>37</v>
      </c>
      <c r="B41" s="35">
        <v>2464</v>
      </c>
      <c r="C41" s="36">
        <v>53978.76</v>
      </c>
      <c r="D41" s="37">
        <v>25170</v>
      </c>
      <c r="E41" s="38">
        <v>148</v>
      </c>
      <c r="F41" s="39">
        <v>10615.16</v>
      </c>
      <c r="G41" s="40">
        <v>3169</v>
      </c>
      <c r="H41" s="9"/>
      <c r="I41" s="11"/>
      <c r="J41" s="12"/>
      <c r="K41" s="11"/>
      <c r="L41" s="11"/>
      <c r="M41" s="11"/>
      <c r="N41" s="11"/>
    </row>
    <row r="42" spans="1:19" x14ac:dyDescent="0.25">
      <c r="A42" s="55" t="s">
        <v>38</v>
      </c>
      <c r="B42" s="41">
        <v>7</v>
      </c>
      <c r="C42" s="42">
        <v>29.84</v>
      </c>
      <c r="D42" s="43">
        <v>38</v>
      </c>
      <c r="E42" s="44">
        <v>1</v>
      </c>
      <c r="F42" s="45">
        <v>5.9</v>
      </c>
      <c r="G42" s="46">
        <v>1</v>
      </c>
      <c r="H42" s="9"/>
      <c r="I42" s="11"/>
      <c r="J42" s="12"/>
      <c r="K42" s="11"/>
      <c r="L42" s="11"/>
      <c r="M42" s="11"/>
      <c r="N42" s="11"/>
    </row>
    <row r="43" spans="1:19" x14ac:dyDescent="0.25">
      <c r="A43" s="54" t="s">
        <v>39</v>
      </c>
      <c r="B43" s="35">
        <v>2236</v>
      </c>
      <c r="C43" s="36">
        <v>90507.88</v>
      </c>
      <c r="D43" s="37">
        <v>23903</v>
      </c>
      <c r="E43" s="38">
        <v>103</v>
      </c>
      <c r="F43" s="39">
        <v>9841.26</v>
      </c>
      <c r="G43" s="40">
        <v>1838</v>
      </c>
      <c r="H43" s="9"/>
      <c r="I43" s="11"/>
      <c r="J43" s="12"/>
      <c r="K43" s="11"/>
      <c r="L43" s="11"/>
      <c r="M43" s="11"/>
      <c r="N43" s="11"/>
    </row>
    <row r="44" spans="1:19" x14ac:dyDescent="0.25">
      <c r="A44" s="55" t="s">
        <v>40</v>
      </c>
      <c r="B44" s="41">
        <v>4735</v>
      </c>
      <c r="C44" s="42">
        <v>66305.69</v>
      </c>
      <c r="D44" s="43">
        <v>42233</v>
      </c>
      <c r="E44" s="44">
        <v>73</v>
      </c>
      <c r="F44" s="45">
        <v>809.61</v>
      </c>
      <c r="G44" s="46">
        <v>508</v>
      </c>
      <c r="H44" s="9"/>
      <c r="I44" s="11"/>
      <c r="J44" s="12"/>
      <c r="K44" s="11"/>
      <c r="L44" s="13"/>
      <c r="M44" s="13"/>
      <c r="N44" s="13"/>
    </row>
    <row r="45" spans="1:19" x14ac:dyDescent="0.25">
      <c r="A45" s="54" t="s">
        <v>41</v>
      </c>
      <c r="B45" s="35">
        <v>4294</v>
      </c>
      <c r="C45" s="36">
        <v>75929.600000000006</v>
      </c>
      <c r="D45" s="37">
        <v>34254</v>
      </c>
      <c r="E45" s="38">
        <v>135</v>
      </c>
      <c r="F45" s="39">
        <v>13120.99</v>
      </c>
      <c r="G45" s="40">
        <v>3848</v>
      </c>
      <c r="H45" s="9"/>
      <c r="I45" s="11"/>
      <c r="J45" s="12"/>
      <c r="K45" s="11"/>
      <c r="L45" s="11"/>
      <c r="M45" s="11"/>
      <c r="N45" s="11"/>
    </row>
    <row r="46" spans="1:19" x14ac:dyDescent="0.25">
      <c r="A46" s="55" t="s">
        <v>42</v>
      </c>
      <c r="B46" s="41">
        <v>2112</v>
      </c>
      <c r="C46" s="42">
        <v>38427.06</v>
      </c>
      <c r="D46" s="43">
        <v>17994</v>
      </c>
      <c r="E46" s="44">
        <v>120</v>
      </c>
      <c r="F46" s="45">
        <v>4549.29</v>
      </c>
      <c r="G46" s="46">
        <v>1725</v>
      </c>
      <c r="H46" s="9"/>
      <c r="I46" s="11"/>
      <c r="J46" s="12"/>
      <c r="K46" s="11"/>
      <c r="L46" s="11"/>
      <c r="M46" s="11"/>
      <c r="N46" s="11"/>
      <c r="O46"/>
    </row>
    <row r="47" spans="1:19" x14ac:dyDescent="0.25">
      <c r="A47" s="54" t="s">
        <v>43</v>
      </c>
      <c r="B47" s="35">
        <v>1829</v>
      </c>
      <c r="C47" s="36">
        <v>34678.78</v>
      </c>
      <c r="D47" s="37">
        <v>15270</v>
      </c>
      <c r="E47" s="38">
        <v>64</v>
      </c>
      <c r="F47" s="39">
        <v>919.7</v>
      </c>
      <c r="G47" s="40">
        <v>444</v>
      </c>
      <c r="H47" s="9"/>
      <c r="I47" s="11"/>
      <c r="J47" s="12"/>
      <c r="K47" s="11"/>
      <c r="L47" s="11"/>
      <c r="M47" s="11"/>
      <c r="N47" s="11"/>
    </row>
    <row r="48" spans="1:19" x14ac:dyDescent="0.25">
      <c r="A48" s="55" t="s">
        <v>44</v>
      </c>
      <c r="B48" s="41">
        <v>2999</v>
      </c>
      <c r="C48" s="42">
        <v>50930.79</v>
      </c>
      <c r="D48" s="43">
        <v>25405</v>
      </c>
      <c r="E48" s="44">
        <v>95</v>
      </c>
      <c r="F48" s="45">
        <v>2446.4699999999998</v>
      </c>
      <c r="G48" s="46">
        <v>1070</v>
      </c>
      <c r="H48" s="9"/>
      <c r="I48" s="11"/>
      <c r="J48" s="12"/>
      <c r="K48" s="11"/>
      <c r="L48" s="11"/>
      <c r="M48" s="11"/>
      <c r="N48" s="11"/>
    </row>
    <row r="49" spans="1:14" x14ac:dyDescent="0.25">
      <c r="A49" s="54" t="s">
        <v>45</v>
      </c>
      <c r="B49" s="35">
        <v>3233</v>
      </c>
      <c r="C49" s="36">
        <v>65455.8</v>
      </c>
      <c r="D49" s="37">
        <v>31501</v>
      </c>
      <c r="E49" s="38">
        <v>113</v>
      </c>
      <c r="F49" s="39">
        <v>5146.21</v>
      </c>
      <c r="G49" s="40">
        <v>1376</v>
      </c>
      <c r="H49" s="9"/>
      <c r="I49" s="11"/>
      <c r="J49" s="12"/>
      <c r="K49" s="11"/>
      <c r="L49" s="11"/>
      <c r="M49" s="11"/>
      <c r="N49" s="11"/>
    </row>
    <row r="50" spans="1:14" x14ac:dyDescent="0.25">
      <c r="A50" s="55" t="s">
        <v>46</v>
      </c>
      <c r="B50" s="41">
        <v>1406</v>
      </c>
      <c r="C50" s="42">
        <v>24813.14</v>
      </c>
      <c r="D50" s="43">
        <v>13333</v>
      </c>
      <c r="E50" s="44">
        <v>66</v>
      </c>
      <c r="F50" s="45">
        <v>1940.55</v>
      </c>
      <c r="G50" s="46">
        <v>667</v>
      </c>
      <c r="H50" s="9"/>
      <c r="I50" s="11"/>
      <c r="J50" s="12"/>
      <c r="K50" s="11"/>
      <c r="L50" s="11"/>
      <c r="M50" s="11"/>
      <c r="N50" s="11"/>
    </row>
    <row r="51" spans="1:14" x14ac:dyDescent="0.25">
      <c r="A51" s="54" t="s">
        <v>47</v>
      </c>
      <c r="B51" s="35">
        <v>2417</v>
      </c>
      <c r="C51" s="36">
        <v>66414.850000000006</v>
      </c>
      <c r="D51" s="37">
        <v>23736</v>
      </c>
      <c r="E51" s="38">
        <v>83</v>
      </c>
      <c r="F51" s="39">
        <v>2084.16</v>
      </c>
      <c r="G51" s="40">
        <v>700</v>
      </c>
      <c r="H51" s="9"/>
      <c r="I51" s="11"/>
      <c r="J51" s="12"/>
      <c r="K51" s="11"/>
      <c r="L51" s="11"/>
      <c r="M51" s="11"/>
      <c r="N51" s="11"/>
    </row>
    <row r="52" spans="1:14" x14ac:dyDescent="0.25">
      <c r="A52" s="55" t="s">
        <v>48</v>
      </c>
      <c r="B52" s="41">
        <v>3666</v>
      </c>
      <c r="C52" s="42">
        <v>46074.52</v>
      </c>
      <c r="D52" s="43">
        <v>28568</v>
      </c>
      <c r="E52" s="44">
        <v>202</v>
      </c>
      <c r="F52" s="45">
        <v>4069.89</v>
      </c>
      <c r="G52" s="46">
        <v>1962</v>
      </c>
      <c r="H52" s="9"/>
      <c r="I52" s="11"/>
      <c r="J52" s="12"/>
      <c r="K52" s="11"/>
      <c r="L52" s="11"/>
      <c r="M52" s="11"/>
      <c r="N52" s="11"/>
    </row>
    <row r="53" spans="1:14" x14ac:dyDescent="0.25">
      <c r="A53" s="54" t="s">
        <v>49</v>
      </c>
      <c r="B53" s="35">
        <v>1946</v>
      </c>
      <c r="C53" s="36">
        <v>38648.379999999997</v>
      </c>
      <c r="D53" s="37">
        <v>21189</v>
      </c>
      <c r="E53" s="38">
        <v>98</v>
      </c>
      <c r="F53" s="39">
        <v>5091.16</v>
      </c>
      <c r="G53" s="40">
        <v>2047</v>
      </c>
      <c r="I53" s="11"/>
      <c r="J53" s="12"/>
      <c r="K53" s="11"/>
      <c r="L53" s="11"/>
      <c r="M53" s="11"/>
      <c r="N53" s="11"/>
    </row>
    <row r="54" spans="1:14" x14ac:dyDescent="0.25">
      <c r="A54" s="55" t="s">
        <v>50</v>
      </c>
      <c r="B54" s="41">
        <v>3649</v>
      </c>
      <c r="C54" s="42">
        <v>86038.34</v>
      </c>
      <c r="D54" s="43">
        <v>32389</v>
      </c>
      <c r="E54" s="44">
        <v>71</v>
      </c>
      <c r="F54" s="45">
        <v>2624.09</v>
      </c>
      <c r="G54" s="46">
        <v>836</v>
      </c>
      <c r="I54" s="11"/>
      <c r="J54" s="12"/>
      <c r="K54" s="11"/>
      <c r="L54" s="11"/>
      <c r="M54" s="11"/>
      <c r="N54" s="11"/>
    </row>
    <row r="55" spans="1:14" x14ac:dyDescent="0.25">
      <c r="A55" s="54" t="s">
        <v>51</v>
      </c>
      <c r="B55" s="35">
        <v>98</v>
      </c>
      <c r="C55" s="36">
        <v>1077.1600000000001</v>
      </c>
      <c r="D55" s="37">
        <v>663</v>
      </c>
      <c r="E55" s="38">
        <v>34</v>
      </c>
      <c r="F55" s="39">
        <v>829.22</v>
      </c>
      <c r="G55" s="40">
        <v>332</v>
      </c>
      <c r="I55" s="11"/>
      <c r="J55" s="12"/>
      <c r="K55" s="11"/>
      <c r="L55" s="11"/>
      <c r="M55" s="11"/>
      <c r="N55" s="11"/>
    </row>
    <row r="56" spans="1:14" x14ac:dyDescent="0.25">
      <c r="A56" s="55" t="s">
        <v>52</v>
      </c>
      <c r="B56" s="41">
        <v>3714</v>
      </c>
      <c r="C56" s="42">
        <v>46876.86</v>
      </c>
      <c r="D56" s="43">
        <v>33271</v>
      </c>
      <c r="E56" s="44">
        <v>254</v>
      </c>
      <c r="F56" s="45">
        <v>9849.82</v>
      </c>
      <c r="G56" s="46">
        <v>4078</v>
      </c>
      <c r="I56" s="11"/>
      <c r="J56" s="12"/>
      <c r="K56" s="11"/>
      <c r="L56" s="11"/>
      <c r="M56" s="11"/>
      <c r="N56" s="11"/>
    </row>
    <row r="57" spans="1:14" x14ac:dyDescent="0.25">
      <c r="A57" s="54" t="s">
        <v>53</v>
      </c>
      <c r="B57" s="35">
        <v>5</v>
      </c>
      <c r="C57" s="36">
        <v>16.05</v>
      </c>
      <c r="D57" s="37">
        <v>23</v>
      </c>
      <c r="E57" s="38">
        <v>2</v>
      </c>
      <c r="F57" s="39">
        <v>6.85</v>
      </c>
      <c r="G57" s="40">
        <v>9</v>
      </c>
    </row>
    <row r="58" spans="1:14" ht="15.75" thickBot="1" x14ac:dyDescent="0.3">
      <c r="A58" s="56" t="s">
        <v>54</v>
      </c>
      <c r="B58" s="47">
        <v>2891</v>
      </c>
      <c r="C58" s="48">
        <v>35565.08</v>
      </c>
      <c r="D58" s="49">
        <v>23285</v>
      </c>
      <c r="E58" s="50">
        <v>155</v>
      </c>
      <c r="F58" s="51">
        <v>2616.62</v>
      </c>
      <c r="G58" s="52">
        <v>1325</v>
      </c>
    </row>
    <row r="59" spans="1:14" ht="15.75" thickBot="1" x14ac:dyDescent="0.3">
      <c r="A59" s="57" t="s">
        <v>55</v>
      </c>
      <c r="B59" s="22">
        <f>SUM(B4:B58)</f>
        <v>123162</v>
      </c>
      <c r="C59" s="23">
        <f t="shared" ref="B59:G59" si="0">SUM(C4:C58)</f>
        <v>2927029.189999999</v>
      </c>
      <c r="D59" s="24">
        <f t="shared" si="0"/>
        <v>1169752</v>
      </c>
      <c r="E59" s="25">
        <f t="shared" si="0"/>
        <v>5438</v>
      </c>
      <c r="F59" s="26">
        <f t="shared" si="0"/>
        <v>263419.96000000002</v>
      </c>
      <c r="G59" s="27">
        <f t="shared" si="0"/>
        <v>73766</v>
      </c>
    </row>
    <row r="60" spans="1:14" x14ac:dyDescent="0.25">
      <c r="D60" s="2"/>
    </row>
  </sheetData>
  <mergeCells count="4">
    <mergeCell ref="A2:A3"/>
    <mergeCell ref="B2:D2"/>
    <mergeCell ref="E2:G2"/>
    <mergeCell ref="A1:G1"/>
  </mergeCells>
  <pageMargins left="0.35433070866141736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2020-06-25T08:02:05Z</cp:lastPrinted>
  <dcterms:created xsi:type="dcterms:W3CDTF">2016-07-04T07:50:26Z</dcterms:created>
  <dcterms:modified xsi:type="dcterms:W3CDTF">2020-06-25T08:03:03Z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13c9fa5e40be4c0bafe090684e5b595f</vt:lpwstr>
  </property>
</Properties>
</file>