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galutinis" sheetId="1" r:id="rId1"/>
  </sheets>
  <calcPr calcId="125725"/>
</workbook>
</file>

<file path=xl/calcChain.xml><?xml version="1.0" encoding="utf-8"?>
<calcChain xmlns="http://schemas.openxmlformats.org/spreadsheetml/2006/main">
  <c r="P32" i="1"/>
  <c r="O32"/>
  <c r="K32"/>
  <c r="J32"/>
  <c r="F32"/>
  <c r="E32"/>
  <c r="P31"/>
  <c r="O31"/>
  <c r="K31"/>
  <c r="J31"/>
  <c r="P29"/>
  <c r="O29"/>
  <c r="K29"/>
  <c r="J29"/>
  <c r="F29"/>
  <c r="E29"/>
  <c r="P25"/>
  <c r="O25"/>
  <c r="F25"/>
  <c r="P23"/>
  <c r="O23"/>
  <c r="J23"/>
  <c r="K22"/>
  <c r="P21"/>
  <c r="O21"/>
  <c r="K21"/>
  <c r="J21"/>
  <c r="E21"/>
  <c r="O20"/>
  <c r="P19"/>
  <c r="O19"/>
  <c r="K19"/>
  <c r="J19"/>
  <c r="E19"/>
  <c r="P14"/>
  <c r="O14"/>
  <c r="K14"/>
  <c r="J14"/>
  <c r="F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</calcChain>
</file>

<file path=xl/sharedStrings.xml><?xml version="1.0" encoding="utf-8"?>
<sst xmlns="http://schemas.openxmlformats.org/spreadsheetml/2006/main" count="125" uniqueCount="34">
  <si>
    <t>Grūdų ir rapsų laikinojo saugojimo kiekiai Lietuvoje 2018 m. kovo–2019 m. kovo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</si>
  <si>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</si>
  <si>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</si>
  <si>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</si>
  <si>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</si>
  <si>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</si>
  <si>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</si>
  <si>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kovas</t>
  </si>
  <si>
    <t>vasaris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</si>
  <si>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</si>
  <si>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</si>
  <si>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</si>
  <si>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</si>
  <si>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</si>
  <si>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</si>
  <si>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</si>
  <si>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>-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</si>
  <si>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</si>
  <si>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</si>
  <si>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</si>
  <si>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</si>
  <si>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</si>
  <si>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</si>
  <si>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</si>
  <si>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</si>
  <si>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</si>
  <si>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</si>
  <si>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</si>
  <si>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</si>
  <si>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</si>
  <si>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</si>
  <si>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2019 m. kovo mėn. su vasario mėn.</t>
  </si>
  <si>
    <t>** lyginant 2019 m. kovo mėn. su 2018 m. kovo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</si>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</sst>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114300</xdr:colOff>
      <xdr:row>46</xdr:row>
      <xdr:rowOff>28575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zoomScale="115" zoomScaleNormal="115" workbookViewId="0">
      <selection activeCell="Q8" sqref="Q8"/>
    </sheetView>
  </sheetViews>
  <sheetFormatPr defaultRowHeight="12"/>
  <cols>
    <col min="1" max="1" width="10" style="2" customWidth="1"/>
    <col min="2" max="2" width="8.7109375" style="3" customWidth="1"/>
    <col min="3" max="3" width="8" style="2" customWidth="1"/>
    <col min="4" max="4" width="8.85546875" style="2" customWidth="1"/>
    <col min="5" max="5" width="7.5703125" style="2" customWidth="1"/>
    <col min="6" max="6" width="7.85546875" style="2" bestFit="1" customWidth="1"/>
    <col min="7" max="7" width="8.7109375" style="3" bestFit="1" customWidth="1"/>
    <col min="8" max="8" width="7.7109375" style="2" customWidth="1"/>
    <col min="9" max="9" width="8.7109375" style="2" bestFit="1" customWidth="1"/>
    <col min="10" max="10" width="7.5703125" style="2" customWidth="1"/>
    <col min="11" max="11" width="7.28515625" style="2" customWidth="1"/>
    <col min="12" max="12" width="8.42578125" style="3" customWidth="1"/>
    <col min="13" max="13" width="8.7109375" style="2" customWidth="1"/>
    <col min="14" max="14" width="8.85546875" style="2" customWidth="1"/>
    <col min="15" max="15" width="7.5703125" style="2" customWidth="1"/>
    <col min="16" max="16" width="7.28515625" style="2" customWidth="1"/>
    <col min="17" max="16384" width="9.140625" style="2"/>
  </cols>
  <sheetData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C4" s="4"/>
      <c r="D4" s="4"/>
      <c r="E4" s="4"/>
      <c r="F4" s="4"/>
      <c r="G4" s="5"/>
      <c r="H4" s="4"/>
      <c r="I4" s="4"/>
      <c r="J4" s="4"/>
      <c r="K4" s="4"/>
      <c r="L4" s="5"/>
      <c r="M4" s="4"/>
      <c r="O4" s="4"/>
      <c r="P4" s="4"/>
    </row>
    <row r="5" spans="1:16" ht="15.75" customHeight="1">
      <c r="A5" s="6"/>
      <c r="B5" s="7" t="s">
        <v>1</v>
      </c>
      <c r="C5" s="8"/>
      <c r="D5" s="9"/>
      <c r="E5" s="10" t="s">
        <v>2</v>
      </c>
      <c r="F5" s="6"/>
      <c r="G5" s="7" t="s">
        <v>3</v>
      </c>
      <c r="H5" s="8"/>
      <c r="I5" s="9"/>
      <c r="J5" s="10" t="s">
        <v>2</v>
      </c>
      <c r="K5" s="6"/>
      <c r="L5" s="7" t="s">
        <v>4</v>
      </c>
      <c r="M5" s="8"/>
      <c r="N5" s="9"/>
      <c r="O5" s="10" t="s">
        <v>2</v>
      </c>
      <c r="P5" s="6"/>
    </row>
    <row r="6" spans="1:16" ht="15" customHeight="1">
      <c r="A6" s="11"/>
      <c r="B6" s="12">
        <v>2018</v>
      </c>
      <c r="C6" s="13">
        <v>2019</v>
      </c>
      <c r="D6" s="14"/>
      <c r="E6" s="15" t="s">
        <v>5</v>
      </c>
      <c r="F6" s="16" t="s">
        <v>6</v>
      </c>
      <c r="G6" s="12">
        <v>2018</v>
      </c>
      <c r="H6" s="13">
        <v>2019</v>
      </c>
      <c r="I6" s="14"/>
      <c r="J6" s="15" t="s">
        <v>5</v>
      </c>
      <c r="K6" s="16" t="s">
        <v>6</v>
      </c>
      <c r="L6" s="12">
        <v>2018</v>
      </c>
      <c r="M6" s="13">
        <v>2019</v>
      </c>
      <c r="N6" s="14"/>
      <c r="O6" s="15" t="s">
        <v>5</v>
      </c>
      <c r="P6" s="16" t="s">
        <v>6</v>
      </c>
    </row>
    <row r="7" spans="1:16" ht="15" customHeight="1">
      <c r="A7" s="17"/>
      <c r="B7" s="18" t="s">
        <v>7</v>
      </c>
      <c r="C7" s="18" t="s">
        <v>8</v>
      </c>
      <c r="D7" s="18" t="s">
        <v>7</v>
      </c>
      <c r="E7" s="19"/>
      <c r="F7" s="20"/>
      <c r="G7" s="18" t="s">
        <v>7</v>
      </c>
      <c r="H7" s="18" t="s">
        <v>8</v>
      </c>
      <c r="I7" s="18" t="s">
        <v>7</v>
      </c>
      <c r="J7" s="19"/>
      <c r="K7" s="20"/>
      <c r="L7" s="18" t="s">
        <v>7</v>
      </c>
      <c r="M7" s="18" t="s">
        <v>8</v>
      </c>
      <c r="N7" s="18" t="s">
        <v>7</v>
      </c>
      <c r="O7" s="19"/>
      <c r="P7" s="20"/>
    </row>
    <row r="8" spans="1:16" ht="15" customHeight="1">
      <c r="A8" s="21" t="s">
        <v>9</v>
      </c>
      <c r="B8" s="22">
        <v>10218.18</v>
      </c>
      <c r="C8" s="23">
        <v>6875.01</v>
      </c>
      <c r="D8" s="22">
        <v>7680.1559999999999</v>
      </c>
      <c r="E8" s="23">
        <f t="shared" ref="E8:E13" si="0">((D8*100)/C8)-100</f>
        <v>11.711197510985428</v>
      </c>
      <c r="F8" s="24">
        <f t="shared" ref="F8:F32" si="1">((D8*100)/B8)-100</f>
        <v>-24.838317586889261</v>
      </c>
      <c r="G8" s="25">
        <v>19955.066999999999</v>
      </c>
      <c r="H8" s="26">
        <v>12555.079</v>
      </c>
      <c r="I8" s="22">
        <v>12282.78</v>
      </c>
      <c r="J8" s="23">
        <f t="shared" ref="J8:J31" si="2">((I8*100)/H8)-100</f>
        <v>-2.1688354171248108</v>
      </c>
      <c r="K8" s="24">
        <f t="shared" ref="K8:K32" si="3">((I8*100)/G8)-100</f>
        <v>-38.4478137808307</v>
      </c>
      <c r="L8" s="27">
        <v>25727.132000000001</v>
      </c>
      <c r="M8" s="25">
        <v>20673.636999999999</v>
      </c>
      <c r="N8" s="25">
        <v>16071.013000000001</v>
      </c>
      <c r="O8" s="23">
        <f t="shared" ref="O8:O32" si="4">((N8*100)/M8)-100</f>
        <v>-22.263252469800051</v>
      </c>
      <c r="P8" s="23">
        <f t="shared" ref="P8:P21" si="5">((N8*100)/L8)-100</f>
        <v>-37.53282332441875</v>
      </c>
    </row>
    <row r="9" spans="1:16" ht="15" customHeight="1">
      <c r="A9" s="28" t="s">
        <v>10</v>
      </c>
      <c r="B9" s="22">
        <v>9719.49</v>
      </c>
      <c r="C9" s="23">
        <v>6847.01</v>
      </c>
      <c r="D9" s="22">
        <v>7334.6559999999999</v>
      </c>
      <c r="E9" s="23">
        <f t="shared" si="0"/>
        <v>7.122028447453701</v>
      </c>
      <c r="F9" s="29">
        <f t="shared" si="1"/>
        <v>-24.53661663317726</v>
      </c>
      <c r="G9" s="25">
        <v>18925.447</v>
      </c>
      <c r="H9" s="26">
        <v>11619.856</v>
      </c>
      <c r="I9" s="22">
        <v>12061.97</v>
      </c>
      <c r="J9" s="23">
        <f t="shared" si="2"/>
        <v>3.8048147928855656</v>
      </c>
      <c r="K9" s="29">
        <f t="shared" si="3"/>
        <v>-36.265864684728449</v>
      </c>
      <c r="L9" s="27">
        <v>22045.727999999999</v>
      </c>
      <c r="M9" s="25">
        <v>18002.151000000002</v>
      </c>
      <c r="N9" s="25">
        <v>13274.837</v>
      </c>
      <c r="O9" s="23">
        <f t="shared" si="4"/>
        <v>-26.259717519312005</v>
      </c>
      <c r="P9" s="23">
        <f t="shared" si="5"/>
        <v>-39.784991450497799</v>
      </c>
    </row>
    <row r="10" spans="1:16" ht="15" customHeight="1">
      <c r="A10" s="30" t="s">
        <v>11</v>
      </c>
      <c r="B10" s="31">
        <v>2897.77</v>
      </c>
      <c r="C10" s="32">
        <v>5317.25</v>
      </c>
      <c r="D10" s="33">
        <v>4975.5200000000004</v>
      </c>
      <c r="E10" s="32">
        <f>((D10*100)/C10)-100</f>
        <v>-6.4268183741595664</v>
      </c>
      <c r="F10" s="34">
        <f>((D10*100)/B10)-100</f>
        <v>71.701687849622317</v>
      </c>
      <c r="G10" s="35">
        <v>4408.5969999999998</v>
      </c>
      <c r="H10" s="36">
        <v>6023.2969999999996</v>
      </c>
      <c r="I10" s="37">
        <v>5663.1689999999999</v>
      </c>
      <c r="J10" s="32">
        <f t="shared" si="2"/>
        <v>-5.9789181904860271</v>
      </c>
      <c r="K10" s="34">
        <f>((I10*100)/G10)-100</f>
        <v>28.457398124618805</v>
      </c>
      <c r="L10" s="38">
        <v>3827.4250000000002</v>
      </c>
      <c r="M10" s="32">
        <v>7370.7780000000002</v>
      </c>
      <c r="N10" s="33">
        <v>6683.1289999999999</v>
      </c>
      <c r="O10" s="32">
        <f>((N10*100)/M10)-100</f>
        <v>-9.3293950787827242</v>
      </c>
      <c r="P10" s="32">
        <f>((N10*100)/L10)-100</f>
        <v>74.611625309444349</v>
      </c>
    </row>
    <row r="11" spans="1:16" ht="15" customHeight="1">
      <c r="A11" s="39" t="s">
        <v>12</v>
      </c>
      <c r="B11" s="31">
        <v>729.5</v>
      </c>
      <c r="C11" s="40">
        <v>386.92</v>
      </c>
      <c r="D11" s="31">
        <v>271.88299999999998</v>
      </c>
      <c r="E11" s="40">
        <f t="shared" si="0"/>
        <v>-29.731469037527148</v>
      </c>
      <c r="F11" s="41">
        <f t="shared" si="1"/>
        <v>-62.730226182316656</v>
      </c>
      <c r="G11" s="35">
        <v>717.13199999999995</v>
      </c>
      <c r="H11" s="42">
        <v>1305.924</v>
      </c>
      <c r="I11" s="31">
        <v>1783.3130000000001</v>
      </c>
      <c r="J11" s="40">
        <f t="shared" si="2"/>
        <v>36.555649486493877</v>
      </c>
      <c r="K11" s="41">
        <f t="shared" si="3"/>
        <v>148.67290819542293</v>
      </c>
      <c r="L11" s="38">
        <v>2510.7179999999998</v>
      </c>
      <c r="M11" s="40">
        <v>2647.8429999999998</v>
      </c>
      <c r="N11" s="31">
        <v>1136.413</v>
      </c>
      <c r="O11" s="40">
        <f t="shared" si="4"/>
        <v>-57.08155657265177</v>
      </c>
      <c r="P11" s="40">
        <f t="shared" si="5"/>
        <v>-54.737529264537073</v>
      </c>
    </row>
    <row r="12" spans="1:16" ht="15" customHeight="1">
      <c r="A12" s="39" t="s">
        <v>13</v>
      </c>
      <c r="B12" s="31">
        <v>5336.01</v>
      </c>
      <c r="C12" s="40">
        <v>894.48</v>
      </c>
      <c r="D12" s="31">
        <v>1668.123</v>
      </c>
      <c r="E12" s="40">
        <f t="shared" si="0"/>
        <v>86.490810303192944</v>
      </c>
      <c r="F12" s="41">
        <f t="shared" si="1"/>
        <v>-68.73838317394457</v>
      </c>
      <c r="G12" s="35">
        <v>9495.2080000000005</v>
      </c>
      <c r="H12" s="42">
        <v>3214.2460000000001</v>
      </c>
      <c r="I12" s="31">
        <v>3358.2359999999999</v>
      </c>
      <c r="J12" s="40">
        <f t="shared" si="2"/>
        <v>4.4797442386176982</v>
      </c>
      <c r="K12" s="41">
        <f t="shared" si="3"/>
        <v>-64.632307159569336</v>
      </c>
      <c r="L12" s="38">
        <v>13550.344999999999</v>
      </c>
      <c r="M12" s="40">
        <v>6484.107</v>
      </c>
      <c r="N12" s="31">
        <v>4793.9939999999997</v>
      </c>
      <c r="O12" s="40">
        <f t="shared" si="4"/>
        <v>-26.065470542049979</v>
      </c>
      <c r="P12" s="40">
        <f t="shared" si="5"/>
        <v>-64.620871276709181</v>
      </c>
    </row>
    <row r="13" spans="1:16" ht="15" customHeight="1">
      <c r="A13" s="39" t="s">
        <v>14</v>
      </c>
      <c r="B13" s="31">
        <v>633.88</v>
      </c>
      <c r="C13" s="40">
        <v>248.36</v>
      </c>
      <c r="D13" s="31">
        <v>407.62799999999999</v>
      </c>
      <c r="E13" s="40">
        <f t="shared" si="0"/>
        <v>64.127878885488769</v>
      </c>
      <c r="F13" s="41">
        <f t="shared" si="1"/>
        <v>-35.693191140278927</v>
      </c>
      <c r="G13" s="35">
        <v>2657.67</v>
      </c>
      <c r="H13" s="42">
        <v>595.04899999999998</v>
      </c>
      <c r="I13" s="31">
        <v>1160.809</v>
      </c>
      <c r="J13" s="40">
        <f t="shared" si="2"/>
        <v>95.077884342297864</v>
      </c>
      <c r="K13" s="41">
        <f t="shared" si="3"/>
        <v>-56.322304876075663</v>
      </c>
      <c r="L13" s="38">
        <v>795.71199999999999</v>
      </c>
      <c r="M13" s="40">
        <v>1042.8499999999999</v>
      </c>
      <c r="N13" s="31">
        <v>289.66899999999998</v>
      </c>
      <c r="O13" s="40">
        <f t="shared" si="4"/>
        <v>-72.223330296782848</v>
      </c>
      <c r="P13" s="40">
        <f t="shared" si="5"/>
        <v>-63.596250904849995</v>
      </c>
    </row>
    <row r="14" spans="1:16" ht="15" customHeight="1">
      <c r="A14" s="39" t="s">
        <v>15</v>
      </c>
      <c r="B14" s="31">
        <v>122.33</v>
      </c>
      <c r="C14" s="40">
        <v>0</v>
      </c>
      <c r="D14" s="31">
        <v>11.502000000000001</v>
      </c>
      <c r="E14" s="40" t="s">
        <v>16</v>
      </c>
      <c r="F14" s="41">
        <f t="shared" si="1"/>
        <v>-90.597563966320607</v>
      </c>
      <c r="G14" s="35">
        <v>1584.03</v>
      </c>
      <c r="H14" s="42">
        <v>481.34</v>
      </c>
      <c r="I14" s="31">
        <v>96.442999999999998</v>
      </c>
      <c r="J14" s="40">
        <f t="shared" si="2"/>
        <v>-79.963643162837087</v>
      </c>
      <c r="K14" s="41">
        <f t="shared" si="3"/>
        <v>-93.911542079379814</v>
      </c>
      <c r="L14" s="38">
        <v>1361.528</v>
      </c>
      <c r="M14" s="40">
        <v>456.57299999999998</v>
      </c>
      <c r="N14" s="31">
        <v>371.63200000000001</v>
      </c>
      <c r="O14" s="40">
        <f t="shared" si="4"/>
        <v>-18.604034842182955</v>
      </c>
      <c r="P14" s="40">
        <f t="shared" si="5"/>
        <v>-72.70478462433384</v>
      </c>
    </row>
    <row r="15" spans="1:16" ht="15" customHeight="1">
      <c r="A15" s="39" t="s">
        <v>17</v>
      </c>
      <c r="B15" s="31">
        <v>0</v>
      </c>
      <c r="C15" s="40">
        <v>0</v>
      </c>
      <c r="D15" s="31">
        <v>0</v>
      </c>
      <c r="E15" s="40" t="s">
        <v>16</v>
      </c>
      <c r="F15" s="41" t="s">
        <v>16</v>
      </c>
      <c r="G15" s="35">
        <v>62.81</v>
      </c>
      <c r="H15" s="42">
        <v>0</v>
      </c>
      <c r="I15" s="31">
        <v>0</v>
      </c>
      <c r="J15" s="40" t="s">
        <v>16</v>
      </c>
      <c r="K15" s="41" t="s">
        <v>16</v>
      </c>
      <c r="L15" s="38">
        <v>0</v>
      </c>
      <c r="M15" s="40">
        <v>0</v>
      </c>
      <c r="N15" s="31">
        <v>0</v>
      </c>
      <c r="O15" s="40" t="s">
        <v>16</v>
      </c>
      <c r="P15" s="40" t="s">
        <v>16</v>
      </c>
    </row>
    <row r="16" spans="1:16" ht="15" customHeight="1">
      <c r="A16" s="28" t="s">
        <v>18</v>
      </c>
      <c r="B16" s="43">
        <v>379.92</v>
      </c>
      <c r="C16" s="44">
        <v>0</v>
      </c>
      <c r="D16" s="45">
        <v>0</v>
      </c>
      <c r="E16" s="44" t="s">
        <v>16</v>
      </c>
      <c r="F16" s="46" t="s">
        <v>16</v>
      </c>
      <c r="G16" s="47">
        <v>376.02800000000002</v>
      </c>
      <c r="H16" s="48">
        <v>0</v>
      </c>
      <c r="I16" s="45">
        <v>0</v>
      </c>
      <c r="J16" s="44" t="s">
        <v>16</v>
      </c>
      <c r="K16" s="46" t="s">
        <v>16</v>
      </c>
      <c r="L16" s="43">
        <v>4.1760000000000002</v>
      </c>
      <c r="M16" s="44">
        <v>0</v>
      </c>
      <c r="N16" s="49">
        <v>0</v>
      </c>
      <c r="O16" s="44" t="s">
        <v>16</v>
      </c>
      <c r="P16" s="44" t="s">
        <v>16</v>
      </c>
    </row>
    <row r="17" spans="1:16" ht="15" customHeight="1">
      <c r="A17" s="39" t="s">
        <v>12</v>
      </c>
      <c r="B17" s="31">
        <v>379.92</v>
      </c>
      <c r="C17" s="32">
        <v>0</v>
      </c>
      <c r="D17" s="33">
        <v>0</v>
      </c>
      <c r="E17" s="40" t="s">
        <v>16</v>
      </c>
      <c r="F17" s="41" t="s">
        <v>16</v>
      </c>
      <c r="G17" s="50">
        <v>376.02800000000002</v>
      </c>
      <c r="H17" s="51">
        <v>0</v>
      </c>
      <c r="I17" s="33">
        <v>0</v>
      </c>
      <c r="J17" s="40" t="s">
        <v>16</v>
      </c>
      <c r="K17" s="41" t="s">
        <v>16</v>
      </c>
      <c r="L17" s="52">
        <v>4.1760000000000002</v>
      </c>
      <c r="M17" s="32">
        <v>0</v>
      </c>
      <c r="N17" s="33">
        <v>0</v>
      </c>
      <c r="O17" s="40" t="s">
        <v>16</v>
      </c>
      <c r="P17" s="40" t="s">
        <v>16</v>
      </c>
    </row>
    <row r="18" spans="1:16" ht="15" customHeight="1">
      <c r="A18" s="39" t="s">
        <v>13</v>
      </c>
      <c r="B18" s="31">
        <v>0</v>
      </c>
      <c r="C18" s="40">
        <v>0</v>
      </c>
      <c r="D18" s="31">
        <v>0</v>
      </c>
      <c r="E18" s="40" t="s">
        <v>16</v>
      </c>
      <c r="F18" s="41" t="s">
        <v>16</v>
      </c>
      <c r="G18" s="53">
        <v>0</v>
      </c>
      <c r="H18" s="54">
        <v>0</v>
      </c>
      <c r="I18" s="55">
        <v>0</v>
      </c>
      <c r="J18" s="40" t="s">
        <v>16</v>
      </c>
      <c r="K18" s="41" t="s">
        <v>16</v>
      </c>
      <c r="L18" s="56">
        <v>0</v>
      </c>
      <c r="M18" s="57">
        <v>0</v>
      </c>
      <c r="N18" s="55">
        <v>0</v>
      </c>
      <c r="O18" s="40" t="s">
        <v>16</v>
      </c>
      <c r="P18" s="40" t="s">
        <v>16</v>
      </c>
    </row>
    <row r="19" spans="1:16" ht="15" customHeight="1">
      <c r="A19" s="28" t="s">
        <v>19</v>
      </c>
      <c r="B19" s="45">
        <v>0</v>
      </c>
      <c r="C19" s="58">
        <v>28</v>
      </c>
      <c r="D19" s="59">
        <v>49</v>
      </c>
      <c r="E19" s="44">
        <f>((D19*100)/C19)-100</f>
        <v>75</v>
      </c>
      <c r="F19" s="46" t="s">
        <v>16</v>
      </c>
      <c r="G19" s="60">
        <v>653.59199999999998</v>
      </c>
      <c r="H19" s="26">
        <v>825.25400000000002</v>
      </c>
      <c r="I19" s="22">
        <v>202.24</v>
      </c>
      <c r="J19" s="44">
        <f t="shared" si="2"/>
        <v>-75.4936056050622</v>
      </c>
      <c r="K19" s="46">
        <f t="shared" si="3"/>
        <v>-69.05714880231092</v>
      </c>
      <c r="L19" s="27">
        <v>3358.1120000000001</v>
      </c>
      <c r="M19" s="25">
        <v>2297.0340000000001</v>
      </c>
      <c r="N19" s="25">
        <v>2143.7939999999999</v>
      </c>
      <c r="O19" s="44">
        <f t="shared" si="4"/>
        <v>-6.6712116581644096</v>
      </c>
      <c r="P19" s="44">
        <f t="shared" si="5"/>
        <v>-36.160735556169662</v>
      </c>
    </row>
    <row r="20" spans="1:16" ht="15" customHeight="1">
      <c r="A20" s="39" t="s">
        <v>12</v>
      </c>
      <c r="B20" s="38">
        <v>0</v>
      </c>
      <c r="C20" s="40">
        <v>0</v>
      </c>
      <c r="D20" s="31">
        <v>0</v>
      </c>
      <c r="E20" s="40" t="s">
        <v>16</v>
      </c>
      <c r="F20" s="41" t="s">
        <v>16</v>
      </c>
      <c r="G20" s="35">
        <v>0</v>
      </c>
      <c r="H20" s="42">
        <v>66</v>
      </c>
      <c r="I20" s="31">
        <v>0</v>
      </c>
      <c r="J20" s="40" t="s">
        <v>16</v>
      </c>
      <c r="K20" s="41" t="s">
        <v>16</v>
      </c>
      <c r="L20" s="38">
        <v>0</v>
      </c>
      <c r="M20" s="61">
        <v>410</v>
      </c>
      <c r="N20" s="61">
        <v>410</v>
      </c>
      <c r="O20" s="40">
        <f>((N20*100)/M20)-100</f>
        <v>0</v>
      </c>
      <c r="P20" s="40" t="s">
        <v>16</v>
      </c>
    </row>
    <row r="21" spans="1:16" ht="15" customHeight="1">
      <c r="A21" s="39" t="s">
        <v>13</v>
      </c>
      <c r="B21" s="38">
        <v>0</v>
      </c>
      <c r="C21" s="40">
        <v>28</v>
      </c>
      <c r="D21" s="31">
        <v>49</v>
      </c>
      <c r="E21" s="40">
        <f t="shared" ref="E21:E32" si="6">((D21*100)/C21)-100</f>
        <v>75</v>
      </c>
      <c r="F21" s="41" t="s">
        <v>16</v>
      </c>
      <c r="G21" s="35">
        <v>627.59199999999998</v>
      </c>
      <c r="H21" s="42">
        <v>759.25400000000002</v>
      </c>
      <c r="I21" s="31">
        <v>183.24</v>
      </c>
      <c r="J21" s="40">
        <f t="shared" si="2"/>
        <v>-75.865784045918758</v>
      </c>
      <c r="K21" s="41">
        <f t="shared" si="3"/>
        <v>-70.802687096075161</v>
      </c>
      <c r="L21" s="38">
        <v>3008.1120000000001</v>
      </c>
      <c r="M21" s="61">
        <v>1868.0340000000001</v>
      </c>
      <c r="N21" s="61">
        <v>1733.7940000000001</v>
      </c>
      <c r="O21" s="40">
        <f t="shared" si="4"/>
        <v>-7.1861647057815787</v>
      </c>
      <c r="P21" s="40">
        <f t="shared" si="5"/>
        <v>-42.362717877525832</v>
      </c>
    </row>
    <row r="22" spans="1:16" ht="15" customHeight="1">
      <c r="A22" s="62" t="s">
        <v>20</v>
      </c>
      <c r="B22" s="63">
        <v>0</v>
      </c>
      <c r="C22" s="64">
        <v>0</v>
      </c>
      <c r="D22" s="65">
        <v>0</v>
      </c>
      <c r="E22" s="40" t="s">
        <v>16</v>
      </c>
      <c r="F22" s="66" t="s">
        <v>16</v>
      </c>
      <c r="G22" s="67">
        <v>26</v>
      </c>
      <c r="H22" s="68">
        <v>0</v>
      </c>
      <c r="I22" s="65">
        <v>19</v>
      </c>
      <c r="J22" s="40" t="s">
        <v>16</v>
      </c>
      <c r="K22" s="41">
        <f>((I22*100)/G22)-100</f>
        <v>-26.92307692307692</v>
      </c>
      <c r="L22" s="63">
        <v>350</v>
      </c>
      <c r="M22" s="69">
        <v>19</v>
      </c>
      <c r="N22" s="69">
        <v>0</v>
      </c>
      <c r="O22" s="40" t="s">
        <v>16</v>
      </c>
      <c r="P22" s="64" t="s">
        <v>16</v>
      </c>
    </row>
    <row r="23" spans="1:16" ht="15" customHeight="1">
      <c r="A23" s="70" t="s">
        <v>21</v>
      </c>
      <c r="B23" s="71">
        <v>0</v>
      </c>
      <c r="C23" s="72">
        <v>0</v>
      </c>
      <c r="D23" s="73">
        <v>0</v>
      </c>
      <c r="E23" s="74" t="s">
        <v>16</v>
      </c>
      <c r="F23" s="75" t="s">
        <v>16</v>
      </c>
      <c r="G23" s="76">
        <v>0</v>
      </c>
      <c r="H23" s="77">
        <v>109.96899999999999</v>
      </c>
      <c r="I23" s="73">
        <v>18.57</v>
      </c>
      <c r="J23" s="72">
        <f t="shared" si="2"/>
        <v>-83.11342287371896</v>
      </c>
      <c r="K23" s="75" t="s">
        <v>16</v>
      </c>
      <c r="L23" s="38">
        <v>172.846</v>
      </c>
      <c r="M23" s="61">
        <v>343.505</v>
      </c>
      <c r="N23" s="61">
        <v>324.935</v>
      </c>
      <c r="O23" s="74">
        <f t="shared" si="4"/>
        <v>-5.406034846654336</v>
      </c>
      <c r="P23" s="72">
        <f t="shared" ref="P23:P32" si="7">((N23*100)/L23)-100</f>
        <v>87.991044050773525</v>
      </c>
    </row>
    <row r="24" spans="1:16" ht="15" customHeight="1">
      <c r="A24" s="39" t="s">
        <v>22</v>
      </c>
      <c r="B24" s="38">
        <v>0</v>
      </c>
      <c r="C24" s="40">
        <v>0</v>
      </c>
      <c r="D24" s="31">
        <v>0</v>
      </c>
      <c r="E24" s="40" t="s">
        <v>16</v>
      </c>
      <c r="F24" s="41" t="s">
        <v>16</v>
      </c>
      <c r="G24" s="35">
        <v>0</v>
      </c>
      <c r="H24" s="42">
        <v>0</v>
      </c>
      <c r="I24" s="31">
        <v>0</v>
      </c>
      <c r="J24" s="78" t="s">
        <v>16</v>
      </c>
      <c r="K24" s="41" t="s">
        <v>16</v>
      </c>
      <c r="L24" s="38">
        <v>0</v>
      </c>
      <c r="M24" s="61">
        <v>0</v>
      </c>
      <c r="N24" s="61">
        <v>0</v>
      </c>
      <c r="O24" s="40" t="s">
        <v>16</v>
      </c>
      <c r="P24" s="40" t="s">
        <v>16</v>
      </c>
    </row>
    <row r="25" spans="1:16" ht="15" customHeight="1">
      <c r="A25" s="39" t="s">
        <v>23</v>
      </c>
      <c r="B25" s="38">
        <v>118.77</v>
      </c>
      <c r="C25" s="40">
        <v>0</v>
      </c>
      <c r="D25" s="31">
        <v>296.5</v>
      </c>
      <c r="E25" s="40" t="s">
        <v>16</v>
      </c>
      <c r="F25" s="41">
        <f t="shared" si="1"/>
        <v>149.642165530016</v>
      </c>
      <c r="G25" s="35">
        <v>0</v>
      </c>
      <c r="H25" s="42">
        <v>0</v>
      </c>
      <c r="I25" s="31">
        <v>0</v>
      </c>
      <c r="J25" s="40" t="s">
        <v>16</v>
      </c>
      <c r="K25" s="41" t="s">
        <v>16</v>
      </c>
      <c r="L25" s="38">
        <v>146.27000000000001</v>
      </c>
      <c r="M25" s="61">
        <v>30.946999999999999</v>
      </c>
      <c r="N25" s="61">
        <v>327.447</v>
      </c>
      <c r="O25" s="40">
        <f t="shared" si="4"/>
        <v>958.08963712153036</v>
      </c>
      <c r="P25" s="40">
        <f t="shared" si="7"/>
        <v>123.86477062965747</v>
      </c>
    </row>
    <row r="26" spans="1:16" ht="15" customHeight="1">
      <c r="A26" s="39" t="s">
        <v>24</v>
      </c>
      <c r="B26" s="38">
        <v>0</v>
      </c>
      <c r="C26" s="40">
        <v>0</v>
      </c>
      <c r="D26" s="31">
        <v>0</v>
      </c>
      <c r="E26" s="40" t="s">
        <v>16</v>
      </c>
      <c r="F26" s="41" t="s">
        <v>16</v>
      </c>
      <c r="G26" s="35">
        <v>0</v>
      </c>
      <c r="H26" s="42">
        <v>0</v>
      </c>
      <c r="I26" s="31">
        <v>0</v>
      </c>
      <c r="J26" s="40" t="s">
        <v>16</v>
      </c>
      <c r="K26" s="41" t="s">
        <v>16</v>
      </c>
      <c r="L26" s="38">
        <v>0</v>
      </c>
      <c r="M26" s="61">
        <v>0</v>
      </c>
      <c r="N26" s="61">
        <v>0</v>
      </c>
      <c r="O26" s="40" t="s">
        <v>16</v>
      </c>
      <c r="P26" s="40" t="s">
        <v>16</v>
      </c>
    </row>
    <row r="27" spans="1:16" ht="15" customHeight="1">
      <c r="A27" s="39" t="s">
        <v>25</v>
      </c>
      <c r="B27" s="38">
        <v>0</v>
      </c>
      <c r="C27" s="40">
        <v>0</v>
      </c>
      <c r="D27" s="31">
        <v>0</v>
      </c>
      <c r="E27" s="40" t="s">
        <v>16</v>
      </c>
      <c r="F27" s="41" t="s">
        <v>16</v>
      </c>
      <c r="G27" s="35">
        <v>0</v>
      </c>
      <c r="H27" s="42">
        <v>0</v>
      </c>
      <c r="I27" s="31">
        <v>0</v>
      </c>
      <c r="J27" s="40" t="s">
        <v>16</v>
      </c>
      <c r="K27" s="41" t="s">
        <v>16</v>
      </c>
      <c r="L27" s="38">
        <v>0</v>
      </c>
      <c r="M27" s="61">
        <v>0</v>
      </c>
      <c r="N27" s="61">
        <v>0</v>
      </c>
      <c r="O27" s="40" t="s">
        <v>16</v>
      </c>
      <c r="P27" s="40" t="s">
        <v>16</v>
      </c>
    </row>
    <row r="28" spans="1:16" ht="15" customHeight="1">
      <c r="A28" s="39" t="s">
        <v>26</v>
      </c>
      <c r="B28" s="38">
        <v>0</v>
      </c>
      <c r="C28" s="40">
        <v>0</v>
      </c>
      <c r="D28" s="31">
        <v>0</v>
      </c>
      <c r="E28" s="40" t="s">
        <v>16</v>
      </c>
      <c r="F28" s="41" t="s">
        <v>16</v>
      </c>
      <c r="G28" s="35">
        <v>0</v>
      </c>
      <c r="H28" s="42">
        <v>0</v>
      </c>
      <c r="I28" s="31">
        <v>0</v>
      </c>
      <c r="J28" s="40" t="s">
        <v>16</v>
      </c>
      <c r="K28" s="41" t="s">
        <v>16</v>
      </c>
      <c r="L28" s="38">
        <v>0</v>
      </c>
      <c r="M28" s="61">
        <v>0</v>
      </c>
      <c r="N28" s="61">
        <v>0</v>
      </c>
      <c r="O28" s="40" t="s">
        <v>16</v>
      </c>
      <c r="P28" s="40" t="s">
        <v>16</v>
      </c>
    </row>
    <row r="29" spans="1:16" ht="15" customHeight="1">
      <c r="A29" s="39" t="s">
        <v>27</v>
      </c>
      <c r="B29" s="38">
        <v>20.22</v>
      </c>
      <c r="C29" s="40">
        <v>70.289000000000001</v>
      </c>
      <c r="D29" s="31">
        <v>43.506999999999998</v>
      </c>
      <c r="E29" s="40">
        <f t="shared" si="6"/>
        <v>-38.102690321387421</v>
      </c>
      <c r="F29" s="41">
        <f t="shared" si="1"/>
        <v>115.16815034619188</v>
      </c>
      <c r="G29" s="35">
        <v>2.9540000000000002</v>
      </c>
      <c r="H29" s="42">
        <v>877</v>
      </c>
      <c r="I29" s="31">
        <v>383.57</v>
      </c>
      <c r="J29" s="40">
        <f t="shared" si="2"/>
        <v>-56.263397947548462</v>
      </c>
      <c r="K29" s="41">
        <f t="shared" si="3"/>
        <v>12884.766418415707</v>
      </c>
      <c r="L29" s="38">
        <v>1951.269</v>
      </c>
      <c r="M29" s="61">
        <v>3143.549</v>
      </c>
      <c r="N29" s="61">
        <v>3584.373</v>
      </c>
      <c r="O29" s="40">
        <f t="shared" si="4"/>
        <v>14.023131180713264</v>
      </c>
      <c r="P29" s="40">
        <f t="shared" si="7"/>
        <v>83.694457299326729</v>
      </c>
    </row>
    <row r="30" spans="1:16" ht="15" customHeight="1">
      <c r="A30" s="39" t="s">
        <v>28</v>
      </c>
      <c r="B30" s="38">
        <v>0</v>
      </c>
      <c r="C30" s="40">
        <v>0</v>
      </c>
      <c r="D30" s="31">
        <v>0</v>
      </c>
      <c r="E30" s="40" t="s">
        <v>16</v>
      </c>
      <c r="F30" s="41" t="s">
        <v>16</v>
      </c>
      <c r="G30" s="35">
        <v>0</v>
      </c>
      <c r="H30" s="42">
        <v>5.6459999999999999</v>
      </c>
      <c r="I30" s="31">
        <v>0</v>
      </c>
      <c r="J30" s="40" t="s">
        <v>16</v>
      </c>
      <c r="K30" s="41" t="s">
        <v>16</v>
      </c>
      <c r="L30" s="38">
        <v>4.7300000000000004</v>
      </c>
      <c r="M30" s="61">
        <v>0</v>
      </c>
      <c r="N30" s="61">
        <v>0</v>
      </c>
      <c r="O30" s="40" t="s">
        <v>16</v>
      </c>
      <c r="P30" s="40" t="s">
        <v>16</v>
      </c>
    </row>
    <row r="31" spans="1:16" ht="15" customHeight="1">
      <c r="A31" s="39" t="s">
        <v>29</v>
      </c>
      <c r="B31" s="38">
        <v>154.61000000000001</v>
      </c>
      <c r="C31" s="40">
        <v>319.58999999999997</v>
      </c>
      <c r="D31" s="31">
        <v>0</v>
      </c>
      <c r="E31" s="40" t="s">
        <v>16</v>
      </c>
      <c r="F31" s="41" t="s">
        <v>16</v>
      </c>
      <c r="G31" s="35">
        <v>5756.2820000000002</v>
      </c>
      <c r="H31" s="42">
        <v>470.82</v>
      </c>
      <c r="I31" s="31">
        <v>1104.211</v>
      </c>
      <c r="J31" s="40">
        <f t="shared" si="2"/>
        <v>134.5293318040865</v>
      </c>
      <c r="K31" s="41">
        <f t="shared" si="3"/>
        <v>-80.817287964696661</v>
      </c>
      <c r="L31" s="38">
        <v>2900.0790000000002</v>
      </c>
      <c r="M31" s="61">
        <v>4343.7849999999999</v>
      </c>
      <c r="N31" s="61">
        <v>2458.6869999999999</v>
      </c>
      <c r="O31" s="40">
        <f t="shared" si="4"/>
        <v>-43.397589889923189</v>
      </c>
      <c r="P31" s="40">
        <f t="shared" si="7"/>
        <v>-15.219999179332717</v>
      </c>
    </row>
    <row r="32" spans="1:16" ht="15" customHeight="1">
      <c r="A32" s="79" t="s">
        <v>30</v>
      </c>
      <c r="B32" s="80">
        <v>8001.74</v>
      </c>
      <c r="C32" s="80">
        <v>7264.8890000000001</v>
      </c>
      <c r="D32" s="80">
        <v>7723.6629999999996</v>
      </c>
      <c r="E32" s="81">
        <f t="shared" si="6"/>
        <v>6.3149485146985569</v>
      </c>
      <c r="F32" s="82">
        <f t="shared" si="1"/>
        <v>-3.4752066425552499</v>
      </c>
      <c r="G32" s="80">
        <v>13678.124</v>
      </c>
      <c r="H32" s="80">
        <v>13908.545</v>
      </c>
      <c r="I32" s="80">
        <v>13770.561</v>
      </c>
      <c r="J32" s="81">
        <f>((I32*100)/H32)-100</f>
        <v>-0.99208076761445341</v>
      </c>
      <c r="K32" s="82">
        <f t="shared" si="3"/>
        <v>0.67580174006317861</v>
      </c>
      <c r="L32" s="80">
        <v>45904.502999999997</v>
      </c>
      <c r="M32" s="81">
        <v>28160.970999999998</v>
      </c>
      <c r="N32" s="81">
        <v>22114.073000000004</v>
      </c>
      <c r="O32" s="81">
        <f t="shared" si="4"/>
        <v>-21.472618966157086</v>
      </c>
      <c r="P32" s="81">
        <f t="shared" si="7"/>
        <v>-51.825917818999145</v>
      </c>
    </row>
    <row r="33" spans="1:16">
      <c r="A33" s="83" t="s">
        <v>31</v>
      </c>
    </row>
    <row r="34" spans="1:16" ht="12.75">
      <c r="A34" s="83" t="s">
        <v>32</v>
      </c>
      <c r="H34" s="84"/>
      <c r="I34" s="84"/>
      <c r="J34" s="84"/>
      <c r="K34" s="84"/>
      <c r="L34" s="85"/>
      <c r="M34" s="2" t="s">
        <v>33</v>
      </c>
      <c r="N34" s="84"/>
      <c r="O34" s="84"/>
      <c r="P34" s="84"/>
    </row>
    <row r="35" spans="1:16" ht="12.75">
      <c r="C35" s="84"/>
      <c r="D35" s="84"/>
      <c r="E35" s="84"/>
      <c r="F35" s="84"/>
      <c r="G35" s="85"/>
      <c r="H35" s="84"/>
      <c r="I35" s="84"/>
      <c r="J35" s="84"/>
      <c r="K35" s="84"/>
      <c r="L35" s="85"/>
      <c r="O35" s="84"/>
      <c r="P35" s="84"/>
    </row>
    <row r="36" spans="1:16" ht="12.75"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6" ht="12.75">
      <c r="C37" s="86"/>
      <c r="D37" s="86"/>
      <c r="E37" s="86"/>
      <c r="F37" s="86"/>
      <c r="G37" s="86"/>
      <c r="H37" s="84"/>
      <c r="I37" s="84"/>
      <c r="J37" s="84"/>
      <c r="K37" s="84"/>
      <c r="L37" s="85"/>
      <c r="O37" s="84"/>
      <c r="P37" s="84"/>
    </row>
  </sheetData>
  <mergeCells count="19">
    <mergeCell ref="P6:P7"/>
    <mergeCell ref="C36:L36"/>
    <mergeCell ref="C37:G37"/>
    <mergeCell ref="F6:F7"/>
    <mergeCell ref="H6:I6"/>
    <mergeCell ref="J6:J7"/>
    <mergeCell ref="K6:K7"/>
    <mergeCell ref="M6:N6"/>
    <mergeCell ref="O6:O7"/>
    <mergeCell ref="A3:O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galutinis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2019-04-17T07:20:51Z</dcterms:created>
  <dcterms:modified xsi:type="dcterms:W3CDTF">2019-04-17T07:21:13Z</dcterms:modified>
</cp:coreProperties>
</file>