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N25" i="1"/>
  <c r="M25"/>
  <c r="H25"/>
  <c r="G25"/>
  <c r="N24"/>
  <c r="M24"/>
  <c r="H24"/>
  <c r="G24"/>
  <c r="N23"/>
  <c r="M23"/>
  <c r="H23"/>
  <c r="G23"/>
  <c r="N22"/>
  <c r="M22"/>
  <c r="H22"/>
  <c r="G22"/>
  <c r="N21"/>
  <c r="M21"/>
  <c r="H21"/>
  <c r="G21"/>
  <c r="N20"/>
  <c r="M20"/>
  <c r="H20"/>
  <c r="G20"/>
  <c r="N19"/>
  <c r="M19"/>
  <c r="H19"/>
  <c r="G19"/>
  <c r="N18"/>
  <c r="M18"/>
  <c r="H18"/>
  <c r="G18"/>
  <c r="N17"/>
  <c r="M17"/>
  <c r="H17"/>
  <c r="G17"/>
  <c r="N16"/>
  <c r="M16"/>
  <c r="H16"/>
  <c r="G16"/>
  <c r="N15"/>
  <c r="M15"/>
  <c r="H15"/>
  <c r="G15"/>
  <c r="N14"/>
  <c r="M14"/>
  <c r="H14"/>
  <c r="G14"/>
  <c r="N13"/>
  <c r="M13"/>
  <c r="H13"/>
  <c r="G13"/>
  <c r="N12"/>
  <c r="M12"/>
  <c r="H12"/>
  <c r="G12"/>
  <c r="N11"/>
  <c r="M11"/>
  <c r="H11"/>
  <c r="G11"/>
  <c r="N10"/>
  <c r="M10"/>
  <c r="H10"/>
  <c r="G10"/>
  <c r="N9"/>
  <c r="M9"/>
  <c r="H9"/>
  <c r="G9"/>
</calcChain>
</file>

<file path=xl/sharedStrings.xml><?xml version="1.0" encoding="utf-8"?>
<sst xmlns="http://schemas.openxmlformats.org/spreadsheetml/2006/main" count="38" uniqueCount="22">
  <si>
    <t>Duonos gaminių pardavimo kiekiai ir kainos Lietuvoje 2018 m. kovo–2019 m. kovo  mėn.</t>
  </si>
  <si>
    <t>Parduota, t</t>
  </si>
  <si>
    <t>Pokytis, %</t>
  </si>
  <si>
    <t>Kaina*, EUR/t</t>
  </si>
  <si>
    <t>mėnesio**</t>
  </si>
  <si>
    <t>metų***</t>
  </si>
  <si>
    <t>kovas</t>
  </si>
  <si>
    <t>sausis</t>
  </si>
  <si>
    <t>vasaris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</si>
  <si>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</si>
  <si>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</si>
  <si>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</si>
  <si>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</si>
  <si>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</si>
  <si>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</si>
  <si>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</si>
  <si>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</si>
  <si>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</si>
  <si>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 vidutinės svertinės kainos</t>
  </si>
  <si>
    <t>** lyginant 2019 m. kovo mėn. su vasario mėn.</t>
  </si>
  <si>
    <t>*** lyginant 2019 m. kovo mėn. su 2018 m. kovo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</si>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</sst>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0" fontId="6" fillId="0" borderId="20" xfId="0" applyFont="1" applyBorder="1" applyAlignment="1">
      <alignment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6" fillId="0" borderId="0" xfId="0" applyFont="1"/>
    <xf numFmtId="0" fontId="3" fillId="0" borderId="24" xfId="0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0" fontId="5" fillId="0" borderId="20" xfId="0" applyFont="1" applyBorder="1" applyAlignment="1">
      <alignment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0" fontId="3" fillId="0" borderId="28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0" fontId="3" fillId="2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1"/>
  <sheetViews>
    <sheetView showGridLines="0" tabSelected="1" workbookViewId="0">
      <selection activeCell="K31" sqref="K31"/>
    </sheetView>
  </sheetViews>
  <sheetFormatPr defaultRowHeight="15"/>
  <cols>
    <col min="1" max="1" width="9.140625" style="2"/>
    <col min="2" max="2" width="18.28515625" style="2" customWidth="1"/>
    <col min="3" max="3" width="12" style="2" customWidth="1"/>
    <col min="4" max="5" width="12.5703125" style="2" customWidth="1"/>
    <col min="6" max="6" width="14" style="2" customWidth="1"/>
    <col min="7" max="7" width="8.85546875" style="2" customWidth="1"/>
    <col min="8" max="8" width="9.140625" style="2" customWidth="1"/>
    <col min="9" max="9" width="12.140625" style="2" customWidth="1"/>
    <col min="10" max="10" width="12.5703125" style="2" customWidth="1"/>
    <col min="11" max="11" width="14" style="2" customWidth="1"/>
    <col min="12" max="12" width="12.42578125" style="2" customWidth="1"/>
    <col min="13" max="13" width="8.85546875" style="2" customWidth="1"/>
    <col min="14" max="14" width="9.28515625" style="2" customWidth="1"/>
    <col min="15" max="16384" width="9.140625" style="2"/>
  </cols>
  <sheetData>
    <row r="3" spans="2:14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>
      <c r="B4" s="3"/>
      <c r="C4" s="3"/>
      <c r="D4" s="3"/>
    </row>
    <row r="5" spans="2:14" s="4" customFormat="1" ht="12.75"/>
    <row r="6" spans="2:14" s="4" customFormat="1" ht="15" customHeight="1">
      <c r="B6" s="5"/>
      <c r="C6" s="6" t="s">
        <v>1</v>
      </c>
      <c r="D6" s="7"/>
      <c r="E6" s="7"/>
      <c r="F6" s="8"/>
      <c r="G6" s="9" t="s">
        <v>2</v>
      </c>
      <c r="H6" s="10"/>
      <c r="I6" s="7" t="s">
        <v>3</v>
      </c>
      <c r="J6" s="7"/>
      <c r="K6" s="7"/>
      <c r="L6" s="8"/>
      <c r="M6" s="9" t="s">
        <v>2</v>
      </c>
      <c r="N6" s="11"/>
    </row>
    <row r="7" spans="2:14" s="4" customFormat="1" ht="15" customHeight="1">
      <c r="B7" s="5"/>
      <c r="C7" s="12">
        <v>2018</v>
      </c>
      <c r="D7" s="13">
        <v>2019</v>
      </c>
      <c r="E7" s="13"/>
      <c r="F7" s="14"/>
      <c r="G7" s="15" t="s">
        <v>4</v>
      </c>
      <c r="H7" s="16" t="s">
        <v>5</v>
      </c>
      <c r="I7" s="12">
        <v>2018</v>
      </c>
      <c r="J7" s="13">
        <v>2019</v>
      </c>
      <c r="K7" s="13"/>
      <c r="L7" s="14"/>
      <c r="M7" s="15" t="s">
        <v>4</v>
      </c>
      <c r="N7" s="17" t="s">
        <v>5</v>
      </c>
    </row>
    <row r="8" spans="2:14" s="4" customFormat="1" ht="15" customHeight="1">
      <c r="B8" s="18"/>
      <c r="C8" s="19" t="s">
        <v>6</v>
      </c>
      <c r="D8" s="19" t="s">
        <v>7</v>
      </c>
      <c r="E8" s="19" t="s">
        <v>8</v>
      </c>
      <c r="F8" s="19" t="s">
        <v>6</v>
      </c>
      <c r="G8" s="20"/>
      <c r="H8" s="21"/>
      <c r="I8" s="19" t="s">
        <v>6</v>
      </c>
      <c r="J8" s="19" t="s">
        <v>7</v>
      </c>
      <c r="K8" s="19" t="s">
        <v>8</v>
      </c>
      <c r="L8" s="19" t="s">
        <v>6</v>
      </c>
      <c r="M8" s="20"/>
      <c r="N8" s="22"/>
    </row>
    <row r="9" spans="2:14" s="4" customFormat="1" ht="15" customHeight="1">
      <c r="B9" s="23" t="s">
        <v>9</v>
      </c>
      <c r="C9" s="24">
        <v>5030.5569999999998</v>
      </c>
      <c r="D9" s="25">
        <v>4565.4070000000002</v>
      </c>
      <c r="E9" s="24">
        <v>4130.6629999999996</v>
      </c>
      <c r="F9" s="24">
        <v>4630.8310000000001</v>
      </c>
      <c r="G9" s="25">
        <f>((F9*100)/E9)-100</f>
        <v>12.108661490903543</v>
      </c>
      <c r="H9" s="26">
        <f>((F9*100)/C9)-100</f>
        <v>-7.9459590657654644</v>
      </c>
      <c r="I9" s="24">
        <v>929.50800000000004</v>
      </c>
      <c r="J9" s="25">
        <v>937.20899999999995</v>
      </c>
      <c r="K9" s="24">
        <v>941.46900000000005</v>
      </c>
      <c r="L9" s="24">
        <v>954.47699999999998</v>
      </c>
      <c r="M9" s="25">
        <f>((L9*100)/K9)-100</f>
        <v>1.3816705595192076</v>
      </c>
      <c r="N9" s="25">
        <f>((L9*100)/I9)-100</f>
        <v>2.6862598277798497</v>
      </c>
    </row>
    <row r="10" spans="2:14" s="31" customFormat="1" ht="15" customHeight="1">
      <c r="B10" s="27" t="s">
        <v>10</v>
      </c>
      <c r="C10" s="28">
        <v>3375.6439999999998</v>
      </c>
      <c r="D10" s="29">
        <v>3066.4780000000001</v>
      </c>
      <c r="E10" s="28">
        <v>2799.5239999999999</v>
      </c>
      <c r="F10" s="28">
        <v>3173.846</v>
      </c>
      <c r="G10" s="29">
        <f t="shared" ref="G10:G25" si="0">((F10*100)/E10)-100</f>
        <v>13.370915912848034</v>
      </c>
      <c r="H10" s="30">
        <f t="shared" ref="H10:H25" si="1">((F10*100)/C10)-100</f>
        <v>-5.9780592977221545</v>
      </c>
      <c r="I10" s="28">
        <v>916.24</v>
      </c>
      <c r="J10" s="29">
        <v>954.428</v>
      </c>
      <c r="K10" s="28">
        <v>955.71500000000003</v>
      </c>
      <c r="L10" s="28">
        <v>957.4</v>
      </c>
      <c r="M10" s="29">
        <f t="shared" ref="M10:M25" si="2">((L10*100)/K10)-100</f>
        <v>0.17630779050239198</v>
      </c>
      <c r="N10" s="29">
        <f t="shared" ref="N10:N25" si="3">((L10*100)/I10)-100</f>
        <v>4.4922727669606246</v>
      </c>
    </row>
    <row r="11" spans="2:14" s="4" customFormat="1" ht="15" customHeight="1">
      <c r="B11" s="32" t="s">
        <v>11</v>
      </c>
      <c r="C11" s="33">
        <v>2805.3719999999998</v>
      </c>
      <c r="D11" s="34">
        <v>2524.3000000000002</v>
      </c>
      <c r="E11" s="33">
        <v>2282.7330000000002</v>
      </c>
      <c r="F11" s="33">
        <v>2567.152</v>
      </c>
      <c r="G11" s="34">
        <f t="shared" si="0"/>
        <v>12.459582439120126</v>
      </c>
      <c r="H11" s="35">
        <f t="shared" si="1"/>
        <v>-8.4915654679664527</v>
      </c>
      <c r="I11" s="33">
        <v>850.15099999999995</v>
      </c>
      <c r="J11" s="34">
        <v>877.26400000000001</v>
      </c>
      <c r="K11" s="33">
        <v>877.97500000000002</v>
      </c>
      <c r="L11" s="33">
        <v>877.553</v>
      </c>
      <c r="M11" s="34">
        <f t="shared" si="2"/>
        <v>-4.8065149918841144E-2</v>
      </c>
      <c r="N11" s="34">
        <f t="shared" si="3"/>
        <v>3.2231921152830552</v>
      </c>
    </row>
    <row r="12" spans="2:14" s="4" customFormat="1" ht="15" customHeight="1">
      <c r="B12" s="36" t="s">
        <v>12</v>
      </c>
      <c r="C12" s="37">
        <v>570.27200000000005</v>
      </c>
      <c r="D12" s="38">
        <v>542.178</v>
      </c>
      <c r="E12" s="37">
        <v>516.79100000000005</v>
      </c>
      <c r="F12" s="37">
        <v>606.69399999999996</v>
      </c>
      <c r="G12" s="38">
        <f t="shared" si="0"/>
        <v>17.396394287052189</v>
      </c>
      <c r="H12" s="39">
        <f t="shared" si="1"/>
        <v>6.3867768363166846</v>
      </c>
      <c r="I12" s="37">
        <v>1241.355</v>
      </c>
      <c r="J12" s="38">
        <v>1313.6949999999999</v>
      </c>
      <c r="K12" s="37">
        <v>1299.1030000000001</v>
      </c>
      <c r="L12" s="37">
        <v>1295.2629999999999</v>
      </c>
      <c r="M12" s="38">
        <f t="shared" si="2"/>
        <v>-0.29558857149896767</v>
      </c>
      <c r="N12" s="38">
        <f t="shared" si="3"/>
        <v>4.3426739329200643</v>
      </c>
    </row>
    <row r="13" spans="2:14" s="31" customFormat="1" ht="15" customHeight="1">
      <c r="B13" s="27" t="s">
        <v>13</v>
      </c>
      <c r="C13" s="28">
        <v>1654.913</v>
      </c>
      <c r="D13" s="29">
        <v>1498.9290000000001</v>
      </c>
      <c r="E13" s="28">
        <v>1331.1389999999999</v>
      </c>
      <c r="F13" s="28">
        <v>1456.9849999999999</v>
      </c>
      <c r="G13" s="29">
        <f t="shared" si="0"/>
        <v>9.454008935205124</v>
      </c>
      <c r="H13" s="30">
        <f t="shared" si="1"/>
        <v>-11.960024484670797</v>
      </c>
      <c r="I13" s="28">
        <v>956.572</v>
      </c>
      <c r="J13" s="29">
        <v>901.98299999999995</v>
      </c>
      <c r="K13" s="28">
        <v>911.50800000000004</v>
      </c>
      <c r="L13" s="28">
        <v>948.10900000000004</v>
      </c>
      <c r="M13" s="29">
        <f t="shared" si="2"/>
        <v>4.0154337647064011</v>
      </c>
      <c r="N13" s="29">
        <f t="shared" si="3"/>
        <v>-0.88472169371462428</v>
      </c>
    </row>
    <row r="14" spans="2:14" s="4" customFormat="1" ht="15" customHeight="1">
      <c r="B14" s="32" t="s">
        <v>11</v>
      </c>
      <c r="C14" s="33">
        <v>1402.385</v>
      </c>
      <c r="D14" s="34">
        <v>1220.0329999999999</v>
      </c>
      <c r="E14" s="33">
        <v>1072.825</v>
      </c>
      <c r="F14" s="33">
        <v>1146.789</v>
      </c>
      <c r="G14" s="34">
        <f t="shared" si="0"/>
        <v>6.8943210682077591</v>
      </c>
      <c r="H14" s="35">
        <f t="shared" si="1"/>
        <v>-18.225808176784554</v>
      </c>
      <c r="I14" s="33">
        <v>907.04600000000005</v>
      </c>
      <c r="J14" s="34">
        <v>859.68899999999996</v>
      </c>
      <c r="K14" s="33">
        <v>868.58799999999997</v>
      </c>
      <c r="L14" s="33">
        <v>924.12400000000002</v>
      </c>
      <c r="M14" s="34">
        <f t="shared" si="2"/>
        <v>6.3938253809631362</v>
      </c>
      <c r="N14" s="34">
        <f t="shared" si="3"/>
        <v>1.8828152045210516</v>
      </c>
    </row>
    <row r="15" spans="2:14" s="4" customFormat="1" ht="15" customHeight="1">
      <c r="B15" s="36" t="s">
        <v>12</v>
      </c>
      <c r="C15" s="37">
        <v>252.52799999999999</v>
      </c>
      <c r="D15" s="38">
        <v>278.89600000000002</v>
      </c>
      <c r="E15" s="37">
        <v>258.31400000000002</v>
      </c>
      <c r="F15" s="37">
        <v>310.19600000000003</v>
      </c>
      <c r="G15" s="38">
        <f t="shared" si="0"/>
        <v>20.084857963563721</v>
      </c>
      <c r="H15" s="39">
        <f t="shared" si="1"/>
        <v>22.8362795412786</v>
      </c>
      <c r="I15" s="37">
        <v>1231.6079999999999</v>
      </c>
      <c r="J15" s="38">
        <v>1086.9970000000001</v>
      </c>
      <c r="K15" s="37">
        <v>1089.7639999999999</v>
      </c>
      <c r="L15" s="37">
        <v>1036.7829999999999</v>
      </c>
      <c r="M15" s="38">
        <f t="shared" si="2"/>
        <v>-4.8616948256686783</v>
      </c>
      <c r="N15" s="38">
        <f t="shared" si="3"/>
        <v>-15.818750771349329</v>
      </c>
    </row>
    <row r="16" spans="2:14" s="4" customFormat="1" ht="15" customHeight="1">
      <c r="B16" s="40" t="s">
        <v>14</v>
      </c>
      <c r="C16" s="41">
        <v>4157.88</v>
      </c>
      <c r="D16" s="42">
        <v>3905.63</v>
      </c>
      <c r="E16" s="41">
        <v>5073.5029999999997</v>
      </c>
      <c r="F16" s="41">
        <v>5396.3010000000004</v>
      </c>
      <c r="G16" s="42">
        <f t="shared" si="0"/>
        <v>6.3624284838306266</v>
      </c>
      <c r="H16" s="43">
        <f t="shared" si="1"/>
        <v>29.784914427544834</v>
      </c>
      <c r="I16" s="41">
        <v>975.60900000000004</v>
      </c>
      <c r="J16" s="42">
        <v>1025.125</v>
      </c>
      <c r="K16" s="41">
        <v>1014.244</v>
      </c>
      <c r="L16" s="41">
        <v>1001.977</v>
      </c>
      <c r="M16" s="42">
        <f t="shared" si="2"/>
        <v>-1.2094722768880075</v>
      </c>
      <c r="N16" s="42">
        <f t="shared" si="3"/>
        <v>2.7027220946096122</v>
      </c>
    </row>
    <row r="17" spans="2:14" s="31" customFormat="1" ht="15" customHeight="1">
      <c r="B17" s="27" t="s">
        <v>15</v>
      </c>
      <c r="C17" s="28">
        <v>2352.7849999999999</v>
      </c>
      <c r="D17" s="29">
        <v>2047.893</v>
      </c>
      <c r="E17" s="28">
        <v>1837.8340000000001</v>
      </c>
      <c r="F17" s="28">
        <v>1978.2750000000001</v>
      </c>
      <c r="G17" s="29">
        <f t="shared" si="0"/>
        <v>7.6416586046400283</v>
      </c>
      <c r="H17" s="30">
        <f t="shared" si="1"/>
        <v>-15.917731539430918</v>
      </c>
      <c r="I17" s="28">
        <v>838.803</v>
      </c>
      <c r="J17" s="29">
        <v>852.11099999999999</v>
      </c>
      <c r="K17" s="28">
        <v>843.60699999999997</v>
      </c>
      <c r="L17" s="28">
        <v>841.58500000000004</v>
      </c>
      <c r="M17" s="29">
        <f t="shared" si="2"/>
        <v>-0.23968506662461664</v>
      </c>
      <c r="N17" s="29">
        <f t="shared" si="3"/>
        <v>0.3316630961024174</v>
      </c>
    </row>
    <row r="18" spans="2:14" s="4" customFormat="1" ht="15" customHeight="1">
      <c r="B18" s="32" t="s">
        <v>11</v>
      </c>
      <c r="C18" s="33">
        <v>2189.6410000000001</v>
      </c>
      <c r="D18" s="34">
        <v>1997.1110000000001</v>
      </c>
      <c r="E18" s="33">
        <v>1789.5029999999999</v>
      </c>
      <c r="F18" s="33">
        <v>1931.3710000000001</v>
      </c>
      <c r="G18" s="34">
        <f t="shared" si="0"/>
        <v>7.9277877712415261</v>
      </c>
      <c r="H18" s="35">
        <f t="shared" si="1"/>
        <v>-11.795084217001786</v>
      </c>
      <c r="I18" s="33">
        <v>849.06200000000001</v>
      </c>
      <c r="J18" s="34">
        <v>847.98599999999999</v>
      </c>
      <c r="K18" s="33">
        <v>838.99099999999999</v>
      </c>
      <c r="L18" s="33">
        <v>836.27599999999995</v>
      </c>
      <c r="M18" s="34">
        <f t="shared" si="2"/>
        <v>-0.3236029945494181</v>
      </c>
      <c r="N18" s="34">
        <f t="shared" si="3"/>
        <v>-1.5058970958540243</v>
      </c>
    </row>
    <row r="19" spans="2:14" s="4" customFormat="1" ht="15" customHeight="1">
      <c r="B19" s="36" t="s">
        <v>12</v>
      </c>
      <c r="C19" s="37">
        <v>163.14400000000001</v>
      </c>
      <c r="D19" s="38">
        <v>50.781999999999996</v>
      </c>
      <c r="E19" s="37">
        <v>48.331000000000003</v>
      </c>
      <c r="F19" s="37">
        <v>46.904000000000003</v>
      </c>
      <c r="G19" s="38">
        <f t="shared" si="0"/>
        <v>-2.9525563303055975</v>
      </c>
      <c r="H19" s="39">
        <f t="shared" si="1"/>
        <v>-71.249938704457406</v>
      </c>
      <c r="I19" s="37">
        <v>701.11300000000006</v>
      </c>
      <c r="J19" s="38">
        <v>1014.333</v>
      </c>
      <c r="K19" s="37">
        <v>1014.497</v>
      </c>
      <c r="L19" s="37">
        <v>1060.1849999999999</v>
      </c>
      <c r="M19" s="38">
        <f t="shared" si="2"/>
        <v>4.5035125781544991</v>
      </c>
      <c r="N19" s="38">
        <f t="shared" si="3"/>
        <v>51.214568835551461</v>
      </c>
    </row>
    <row r="20" spans="2:14" s="31" customFormat="1" ht="15" customHeight="1">
      <c r="B20" s="27" t="s">
        <v>16</v>
      </c>
      <c r="C20" s="28">
        <v>1106.9860000000001</v>
      </c>
      <c r="D20" s="29">
        <v>1206.4349999999999</v>
      </c>
      <c r="E20" s="28">
        <v>2559.0160000000001</v>
      </c>
      <c r="F20" s="28">
        <v>2772.3850000000002</v>
      </c>
      <c r="G20" s="29">
        <f t="shared" si="0"/>
        <v>8.3379314549029715</v>
      </c>
      <c r="H20" s="30">
        <f t="shared" si="1"/>
        <v>150.44445006531245</v>
      </c>
      <c r="I20" s="28">
        <v>1089.433</v>
      </c>
      <c r="J20" s="29">
        <v>1094.7629999999999</v>
      </c>
      <c r="K20" s="28">
        <v>1040.3710000000001</v>
      </c>
      <c r="L20" s="28">
        <v>1028.162</v>
      </c>
      <c r="M20" s="29">
        <f t="shared" si="2"/>
        <v>-1.1735236756887844</v>
      </c>
      <c r="N20" s="29">
        <f t="shared" si="3"/>
        <v>-5.6241182339804254</v>
      </c>
    </row>
    <row r="21" spans="2:14" s="4" customFormat="1" ht="15" customHeight="1">
      <c r="B21" s="32" t="s">
        <v>11</v>
      </c>
      <c r="C21" s="33">
        <v>867.59799999999996</v>
      </c>
      <c r="D21" s="34">
        <v>880.09400000000005</v>
      </c>
      <c r="E21" s="33">
        <v>2263.0450000000001</v>
      </c>
      <c r="F21" s="33">
        <v>2434.4470000000001</v>
      </c>
      <c r="G21" s="34">
        <f t="shared" si="0"/>
        <v>7.5739545612217114</v>
      </c>
      <c r="H21" s="35">
        <f t="shared" si="1"/>
        <v>180.59619777823372</v>
      </c>
      <c r="I21" s="33">
        <v>1040.2360000000001</v>
      </c>
      <c r="J21" s="34">
        <v>1038.2629999999999</v>
      </c>
      <c r="K21" s="33">
        <v>1012.9349999999999</v>
      </c>
      <c r="L21" s="33">
        <v>999.67600000000004</v>
      </c>
      <c r="M21" s="34">
        <f t="shared" si="2"/>
        <v>-1.3089684925488712</v>
      </c>
      <c r="N21" s="34">
        <f t="shared" si="3"/>
        <v>-3.8991152007813668</v>
      </c>
    </row>
    <row r="22" spans="2:14" s="4" customFormat="1" ht="15" customHeight="1">
      <c r="B22" s="36" t="s">
        <v>12</v>
      </c>
      <c r="C22" s="37">
        <v>239.38800000000001</v>
      </c>
      <c r="D22" s="38">
        <v>326.34100000000001</v>
      </c>
      <c r="E22" s="37">
        <v>295.971</v>
      </c>
      <c r="F22" s="37">
        <v>337.93799999999999</v>
      </c>
      <c r="G22" s="38">
        <f t="shared" si="0"/>
        <v>14.179429741427356</v>
      </c>
      <c r="H22" s="39">
        <f t="shared" si="1"/>
        <v>41.167477066519609</v>
      </c>
      <c r="I22" s="37">
        <v>1267.7370000000001</v>
      </c>
      <c r="J22" s="38">
        <v>1247.136</v>
      </c>
      <c r="K22" s="37">
        <v>1250.144</v>
      </c>
      <c r="L22" s="37">
        <v>1233.376</v>
      </c>
      <c r="M22" s="38">
        <f t="shared" si="2"/>
        <v>-1.3412854839122588</v>
      </c>
      <c r="N22" s="38">
        <f t="shared" si="3"/>
        <v>-2.7104202212288584</v>
      </c>
    </row>
    <row r="23" spans="2:14" s="31" customFormat="1" ht="15" customHeight="1">
      <c r="B23" s="27" t="s">
        <v>17</v>
      </c>
      <c r="C23" s="28">
        <v>698.10900000000004</v>
      </c>
      <c r="D23" s="29">
        <v>651.30200000000002</v>
      </c>
      <c r="E23" s="28">
        <v>676.65300000000002</v>
      </c>
      <c r="F23" s="28">
        <v>645.64099999999996</v>
      </c>
      <c r="G23" s="29">
        <f t="shared" si="0"/>
        <v>-4.5831467532102863</v>
      </c>
      <c r="H23" s="30">
        <f t="shared" si="1"/>
        <v>-7.5157317840050837</v>
      </c>
      <c r="I23" s="28">
        <v>1256.1869999999999</v>
      </c>
      <c r="J23" s="29">
        <v>1440.1420000000001</v>
      </c>
      <c r="K23" s="28">
        <v>1378.9</v>
      </c>
      <c r="L23" s="28">
        <v>1380.9860000000001</v>
      </c>
      <c r="M23" s="29">
        <f t="shared" si="2"/>
        <v>0.15128000580172341</v>
      </c>
      <c r="N23" s="29">
        <f t="shared" si="3"/>
        <v>9.934746976365787</v>
      </c>
    </row>
    <row r="24" spans="2:14" s="4" customFormat="1" ht="15" customHeight="1">
      <c r="B24" s="32" t="s">
        <v>11</v>
      </c>
      <c r="C24" s="33">
        <v>471.48</v>
      </c>
      <c r="D24" s="34">
        <v>427.85599999999999</v>
      </c>
      <c r="E24" s="33">
        <v>459.24</v>
      </c>
      <c r="F24" s="33">
        <v>425.09199999999998</v>
      </c>
      <c r="G24" s="34">
        <f t="shared" si="0"/>
        <v>-7.4357634352408439</v>
      </c>
      <c r="H24" s="35">
        <f t="shared" si="1"/>
        <v>-9.8388054636463949</v>
      </c>
      <c r="I24" s="33">
        <v>1024.8150000000001</v>
      </c>
      <c r="J24" s="34">
        <v>1113.201</v>
      </c>
      <c r="K24" s="33">
        <v>1071.021</v>
      </c>
      <c r="L24" s="33">
        <v>1117.7829999999999</v>
      </c>
      <c r="M24" s="34">
        <f t="shared" si="2"/>
        <v>4.3661142031762097</v>
      </c>
      <c r="N24" s="34">
        <f t="shared" si="3"/>
        <v>9.0716861092001864</v>
      </c>
    </row>
    <row r="25" spans="2:14" s="4" customFormat="1" ht="15" customHeight="1">
      <c r="B25" s="44" t="s">
        <v>12</v>
      </c>
      <c r="C25" s="45">
        <v>226.62899999999999</v>
      </c>
      <c r="D25" s="46">
        <v>223.446</v>
      </c>
      <c r="E25" s="45">
        <v>217.41300000000001</v>
      </c>
      <c r="F25" s="45">
        <v>220.54900000000001</v>
      </c>
      <c r="G25" s="46">
        <f t="shared" si="0"/>
        <v>1.4424160468785203</v>
      </c>
      <c r="H25" s="47">
        <f t="shared" si="1"/>
        <v>-2.6827987592055678</v>
      </c>
      <c r="I25" s="45">
        <v>1737.5340000000001</v>
      </c>
      <c r="J25" s="46">
        <v>2066.17</v>
      </c>
      <c r="K25" s="45">
        <v>2029.232</v>
      </c>
      <c r="L25" s="45">
        <v>1888.2919999999999</v>
      </c>
      <c r="M25" s="46">
        <f t="shared" si="2"/>
        <v>-6.9454847942472924</v>
      </c>
      <c r="N25" s="46">
        <f t="shared" si="3"/>
        <v>8.676549638740866</v>
      </c>
    </row>
    <row r="26" spans="2:14" s="4" customFormat="1" ht="12.75">
      <c r="B26" s="48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2:14" s="4" customFormat="1" ht="12.75">
      <c r="B27" s="4" t="s">
        <v>18</v>
      </c>
    </row>
    <row r="28" spans="2:14" s="4" customFormat="1" ht="12.75">
      <c r="B28" s="50" t="s">
        <v>19</v>
      </c>
      <c r="C28" s="51"/>
      <c r="D28" s="51"/>
      <c r="E28" s="51"/>
    </row>
    <row r="29" spans="2:14">
      <c r="B29" s="50" t="s">
        <v>20</v>
      </c>
      <c r="C29" s="51"/>
      <c r="D29" s="51"/>
      <c r="E29" s="51"/>
      <c r="H29" s="4"/>
      <c r="I29" s="4"/>
    </row>
    <row r="30" spans="2:14">
      <c r="H30" s="4"/>
      <c r="I30" s="4"/>
      <c r="K30" s="4" t="s">
        <v>21</v>
      </c>
    </row>
    <row r="31" spans="2:14">
      <c r="K31" s="51"/>
    </row>
  </sheetData>
  <mergeCells count="12">
    <mergeCell ref="M7:M8"/>
    <mergeCell ref="N7:N8"/>
    <mergeCell ref="B3:N3"/>
    <mergeCell ref="B6:B8"/>
    <mergeCell ref="C6:F6"/>
    <mergeCell ref="G6:H6"/>
    <mergeCell ref="I6:L6"/>
    <mergeCell ref="M6:N6"/>
    <mergeCell ref="D7:F7"/>
    <mergeCell ref="G7:G8"/>
    <mergeCell ref="H7:H8"/>
    <mergeCell ref="J7:L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2019-04-17T07:17:24Z</dcterms:created>
  <dcterms:modified xsi:type="dcterms:W3CDTF">2019-04-17T07:18:04Z</dcterms:modified>
</cp:coreProperties>
</file>