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kova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<sst xmlns="http://schemas.openxmlformats.org/spreadsheetml/2006/main" count="22" uniqueCount="21">
  <si>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</si>
  <si>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</si>
  <si>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</si>
  <si>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</si>
  <si>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</si>
  <si>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</si>
  <si>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</si>
  <si>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</si>
  <si>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</si>
  <si>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</si>
  <si>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 xml:space="preserve">      Šaltinis:  ŽŪIKVC (ŽŪMPRIS)</t>
  </si>
  <si>
    <t>Iš viso</t>
  </si>
  <si>
    <t>Pokytis, %</t>
  </si>
  <si>
    <t>Kiti, niekur kitur nepriskirti mišiniai (išskyrus premiksus) ūkiniams gyvūnams šerti / 10.91.10.39.00</t>
  </si>
  <si>
    <t xml:space="preserve"> </t>
  </si>
  <si>
    <t>sausis</t>
  </si>
  <si>
    <t>vasaris</t>
  </si>
  <si>
    <t>kovas</t>
  </si>
  <si>
    <t xml:space="preserve">* lyginant 2022 m. kovo mėn. su 2022 m. vasario mėn. </t>
  </si>
  <si>
    <t>**lyginant 2022 m. kovo mėn. su 2021 m. kovo mėn.</t>
  </si>
  <si>
    <t>Kombinuotųjų pašarų ir premiksų gamyba Lietuvoje 2021 – 2022 m. t (kovo mėn.)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</si>
</sst>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  <numFmt numFmtId="180" formatCode="#,##0.0"/>
    <numFmt numFmtId="181" formatCode="#,##0.00\ _€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/>
      <top/>
      <bottom style="thin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52" fillId="34" borderId="0" xfId="0" applyFont="1" applyFill="1" applyBorder="1" applyAlignment="1">
      <alignment/>
    </xf>
    <xf numFmtId="174" fontId="53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34" borderId="0" xfId="0" applyFill="1" applyBorder="1" applyAlignment="1">
      <alignment/>
    </xf>
    <xf numFmtId="0" fontId="54" fillId="0" borderId="0" xfId="0" applyFont="1" applyBorder="1" applyAlignment="1">
      <alignment horizontal="center"/>
    </xf>
    <xf numFmtId="0" fontId="55" fillId="33" borderId="0" xfId="0" applyFont="1" applyFill="1" applyBorder="1" applyAlignment="1">
      <alignment/>
    </xf>
    <xf numFmtId="4" fontId="51" fillId="33" borderId="11" xfId="0" applyNumberFormat="1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56" fillId="34" borderId="0" xfId="0" applyFont="1" applyFill="1" applyBorder="1" applyAlignment="1">
      <alignment/>
    </xf>
    <xf numFmtId="4" fontId="56" fillId="34" borderId="0" xfId="0" applyNumberFormat="1" applyFont="1" applyFill="1" applyBorder="1" applyAlignment="1">
      <alignment/>
    </xf>
    <xf numFmtId="174" fontId="3" fillId="34" borderId="13" xfId="0" applyNumberFormat="1" applyFont="1" applyFill="1" applyBorder="1" applyAlignment="1">
      <alignment horizontal="center" vertical="center"/>
    </xf>
    <xf numFmtId="174" fontId="3" fillId="34" borderId="14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174" fontId="5" fillId="33" borderId="15" xfId="0" applyNumberFormat="1" applyFont="1" applyFill="1" applyBorder="1" applyAlignment="1">
      <alignment horizontal="center" vertical="center"/>
    </xf>
    <xf numFmtId="174" fontId="5" fillId="33" borderId="16" xfId="0" applyNumberFormat="1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/>
    </xf>
    <xf numFmtId="0" fontId="31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51" fillId="34" borderId="0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174" fontId="55" fillId="34" borderId="0" xfId="0" applyNumberFormat="1" applyFont="1" applyFill="1" applyBorder="1" applyAlignment="1">
      <alignment horizontal="center"/>
    </xf>
    <xf numFmtId="2" fontId="51" fillId="34" borderId="0" xfId="0" applyNumberFormat="1" applyFont="1" applyFill="1" applyBorder="1" applyAlignment="1">
      <alignment/>
    </xf>
    <xf numFmtId="1" fontId="51" fillId="33" borderId="17" xfId="0" applyNumberFormat="1" applyFont="1" applyFill="1" applyBorder="1" applyAlignment="1">
      <alignment horizontal="center"/>
    </xf>
    <xf numFmtId="4" fontId="3" fillId="34" borderId="0" xfId="0" applyNumberFormat="1" applyFont="1" applyFill="1" applyBorder="1" applyAlignment="1">
      <alignment horizontal="center" vertical="center"/>
    </xf>
    <xf numFmtId="4" fontId="3" fillId="34" borderId="18" xfId="0" applyNumberFormat="1" applyFont="1" applyFill="1" applyBorder="1" applyAlignment="1">
      <alignment horizontal="center" vertical="center"/>
    </xf>
    <xf numFmtId="0" fontId="57" fillId="0" borderId="1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1" fillId="33" borderId="17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2" fillId="33" borderId="19" xfId="0" applyFont="1" applyFill="1" applyBorder="1" applyAlignment="1">
      <alignment horizontal="center"/>
    </xf>
    <xf numFmtId="0" fontId="32" fillId="33" borderId="2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5"/>
  <sheetViews>
    <sheetView tabSelected="1" zoomScale="110" zoomScaleNormal="110" zoomScalePageLayoutView="55" workbookViewId="0" topLeftCell="B1">
      <selection activeCell="M8" sqref="M8"/>
    </sheetView>
  </sheetViews>
  <sheetFormatPr defaultColWidth="9.140625" defaultRowHeight="15"/>
  <cols>
    <col min="1" max="1" width="7.28125" style="0" hidden="1" customWidth="1"/>
    <col min="2" max="2" width="24.57421875" style="7" customWidth="1"/>
    <col min="3" max="3" width="9.28125" style="0" customWidth="1"/>
    <col min="4" max="4" width="8.8515625" style="0" customWidth="1"/>
    <col min="5" max="5" width="10.00390625" style="0" customWidth="1"/>
    <col min="6" max="6" width="9.28125" style="0" customWidth="1"/>
    <col min="7" max="7" width="9.421875" style="0" customWidth="1"/>
    <col min="8" max="8" width="9.140625" style="0" customWidth="1"/>
    <col min="9" max="9" width="10.00390625" style="8" bestFit="1" customWidth="1"/>
    <col min="10" max="10" width="10.00390625" style="8" customWidth="1"/>
    <col min="11" max="11" width="9.140625" style="8" customWidth="1"/>
    <col min="12" max="12" width="10.28125" style="8" customWidth="1"/>
    <col min="13" max="21" width="9.140625" style="8" customWidth="1"/>
  </cols>
  <sheetData>
    <row r="1" spans="2:33" ht="15">
      <c r="B1" s="33" t="s">
        <v>20</v>
      </c>
      <c r="C1" s="34"/>
      <c r="D1" s="34"/>
      <c r="E1" s="34"/>
      <c r="F1" s="34"/>
      <c r="G1" s="34"/>
      <c r="H1" s="9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ht="15">
      <c r="B2" s="12" t="s">
        <v>14</v>
      </c>
      <c r="C2" s="29">
        <v>2021</v>
      </c>
      <c r="D2" s="37">
        <v>2021</v>
      </c>
      <c r="E2" s="38"/>
      <c r="F2" s="39"/>
      <c r="G2" s="35" t="s">
        <v>12</v>
      </c>
      <c r="H2" s="3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5" customHeight="1">
      <c r="A3" s="3"/>
      <c r="B3" s="12" t="s">
        <v>9</v>
      </c>
      <c r="C3" s="11" t="s">
        <v>17</v>
      </c>
      <c r="D3" s="11" t="s">
        <v>15</v>
      </c>
      <c r="E3" s="11" t="s">
        <v>16</v>
      </c>
      <c r="F3" s="11" t="s">
        <v>17</v>
      </c>
      <c r="G3" s="1" t="s">
        <v>0</v>
      </c>
      <c r="H3" s="2" t="s">
        <v>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21.75" customHeight="1">
      <c r="A4" s="3"/>
      <c r="B4" s="13" t="s">
        <v>2</v>
      </c>
      <c r="C4" s="30">
        <v>462.38</v>
      </c>
      <c r="D4" s="31">
        <v>497.61</v>
      </c>
      <c r="E4" s="31">
        <v>475.6</v>
      </c>
      <c r="F4" s="31">
        <v>697.83</v>
      </c>
      <c r="G4" s="17">
        <f aca="true" t="shared" si="0" ref="G4:G12">100*(F4/E4)-100</f>
        <v>46.72624053826746</v>
      </c>
      <c r="H4" s="18">
        <f aca="true" t="shared" si="1" ref="H4:H12">100*(F4/C4)-100</f>
        <v>50.92132012630307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37.5" customHeight="1">
      <c r="A5" s="3"/>
      <c r="B5" s="14" t="s">
        <v>3</v>
      </c>
      <c r="C5" s="30">
        <v>18371.36</v>
      </c>
      <c r="D5" s="31">
        <v>18905.859999999997</v>
      </c>
      <c r="E5" s="31">
        <v>17468.6</v>
      </c>
      <c r="F5" s="31">
        <v>18754.7</v>
      </c>
      <c r="G5" s="17">
        <f t="shared" si="0"/>
        <v>7.362353021993769</v>
      </c>
      <c r="H5" s="18">
        <f t="shared" si="1"/>
        <v>2.0866174306093797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34.5" customHeight="1">
      <c r="A6" s="3"/>
      <c r="B6" s="13" t="s">
        <v>4</v>
      </c>
      <c r="C6" s="30">
        <v>26504.54</v>
      </c>
      <c r="D6" s="31">
        <v>27018.8</v>
      </c>
      <c r="E6" s="31">
        <v>25273.12</v>
      </c>
      <c r="F6" s="31">
        <v>27501.82</v>
      </c>
      <c r="G6" s="17">
        <f t="shared" si="0"/>
        <v>8.818460087238947</v>
      </c>
      <c r="H6" s="18">
        <f t="shared" si="1"/>
        <v>3.762676130202607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36" customHeight="1">
      <c r="A7" s="3"/>
      <c r="B7" s="14" t="s">
        <v>5</v>
      </c>
      <c r="C7" s="30">
        <v>24805.31</v>
      </c>
      <c r="D7" s="31">
        <v>23494.49</v>
      </c>
      <c r="E7" s="31">
        <v>21851.010000000002</v>
      </c>
      <c r="F7" s="31">
        <v>26169.149999999998</v>
      </c>
      <c r="G7" s="17">
        <f t="shared" si="0"/>
        <v>19.7617409904622</v>
      </c>
      <c r="H7" s="18">
        <f t="shared" si="1"/>
        <v>5.498177607939581</v>
      </c>
      <c r="K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45.75" customHeight="1">
      <c r="A8" s="3"/>
      <c r="B8" s="14" t="s">
        <v>13</v>
      </c>
      <c r="C8" s="30">
        <v>5235.84</v>
      </c>
      <c r="D8" s="31">
        <v>5466.13</v>
      </c>
      <c r="E8" s="31">
        <v>5435.77</v>
      </c>
      <c r="F8" s="31">
        <v>6612.17</v>
      </c>
      <c r="G8" s="17">
        <f t="shared" si="0"/>
        <v>21.641828112668478</v>
      </c>
      <c r="H8" s="18">
        <f t="shared" si="1"/>
        <v>26.286708531964308</v>
      </c>
      <c r="K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22.5" customHeight="1">
      <c r="A9" s="3"/>
      <c r="B9" s="14" t="s">
        <v>6</v>
      </c>
      <c r="C9" s="24">
        <v>1710.43</v>
      </c>
      <c r="D9" s="32">
        <v>1408.72</v>
      </c>
      <c r="E9" s="32">
        <v>1545.13</v>
      </c>
      <c r="F9" s="32">
        <v>2294.35</v>
      </c>
      <c r="G9" s="17">
        <f t="shared" si="0"/>
        <v>48.48912389248798</v>
      </c>
      <c r="H9" s="18">
        <f t="shared" si="1"/>
        <v>34.13878381459631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23.25" customHeight="1">
      <c r="A10" s="3"/>
      <c r="B10" s="14" t="s">
        <v>7</v>
      </c>
      <c r="C10" s="30">
        <v>10520.56</v>
      </c>
      <c r="D10" s="31">
        <v>9844.74</v>
      </c>
      <c r="E10" s="31">
        <v>9512.08</v>
      </c>
      <c r="F10" s="31">
        <v>10577.33</v>
      </c>
      <c r="G10" s="17">
        <f t="shared" si="0"/>
        <v>11.198917586900038</v>
      </c>
      <c r="H10" s="18">
        <f t="shared" si="1"/>
        <v>0.5396100587801413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45.75" customHeight="1">
      <c r="A11" s="3"/>
      <c r="B11" s="13" t="s">
        <v>8</v>
      </c>
      <c r="C11" s="30">
        <v>43.03</v>
      </c>
      <c r="D11" s="31">
        <v>21.93</v>
      </c>
      <c r="E11" s="31">
        <v>10</v>
      </c>
      <c r="F11" s="31">
        <v>34.02</v>
      </c>
      <c r="G11" s="17">
        <f t="shared" si="0"/>
        <v>240.2</v>
      </c>
      <c r="H11" s="18">
        <f>100*(F11/C11)-100</f>
        <v>-20.938879851266563</v>
      </c>
      <c r="I11" s="3"/>
      <c r="J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7.25" customHeight="1">
      <c r="A12" s="3"/>
      <c r="B12" s="10" t="s">
        <v>11</v>
      </c>
      <c r="C12" s="19">
        <f>SUM(C4:C11)</f>
        <v>87653.44999999998</v>
      </c>
      <c r="D12" s="19">
        <f>SUM(D4:D11)</f>
        <v>86658.28</v>
      </c>
      <c r="E12" s="19">
        <f>SUM(E4:E11)</f>
        <v>81571.31</v>
      </c>
      <c r="F12" s="19">
        <f>SUM(F4:F11)</f>
        <v>92641.37000000001</v>
      </c>
      <c r="G12" s="20">
        <f t="shared" si="0"/>
        <v>13.57102147801723</v>
      </c>
      <c r="H12" s="21">
        <f t="shared" si="1"/>
        <v>5.690500488001376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2:10" s="3" customFormat="1" ht="11.25" customHeight="1">
      <c r="B13" s="25" t="s">
        <v>18</v>
      </c>
      <c r="C13" s="26"/>
      <c r="D13" s="27"/>
      <c r="E13" s="6"/>
      <c r="F13" s="4" t="s">
        <v>10</v>
      </c>
      <c r="G13" s="15"/>
      <c r="H13" s="15"/>
      <c r="I13" s="8"/>
      <c r="J13" s="8"/>
    </row>
    <row r="14" spans="2:10" s="3" customFormat="1" ht="13.5" customHeight="1">
      <c r="B14" s="25" t="s">
        <v>19</v>
      </c>
      <c r="C14" s="26"/>
      <c r="D14" s="28"/>
      <c r="E14" s="5"/>
      <c r="F14" s="16"/>
      <c r="G14" s="15"/>
      <c r="H14" s="15"/>
      <c r="I14" s="8"/>
      <c r="J14" s="8"/>
    </row>
    <row r="15" spans="1:32" s="23" customFormat="1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2:32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2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2:32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ht="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32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2:32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:32" ht="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2:32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32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2:32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2:32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:32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:32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:32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:32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2:32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2:32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2:32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2:32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2:32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2:32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2:32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2:32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2:32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2:32" ht="15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2:32" ht="15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2:32" ht="15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2:32" ht="15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2:32" ht="15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2:32" ht="15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2:32" ht="15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2:32" ht="15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2:32" ht="15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2:32" ht="15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2:32" ht="15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2:32" ht="15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2:32" ht="15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2:32" ht="15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2:32" ht="15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2:32" ht="15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2:32" ht="15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2:32" ht="15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2:32" ht="15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2:32" ht="15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2:32" ht="15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2:32" ht="15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2:32" ht="15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2:32" ht="15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2:32" ht="15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2:32" ht="15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2:32" ht="15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2:32" ht="15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2:32" ht="15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2:32" ht="15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2:32" ht="15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2:32" ht="15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2:32" ht="15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2:32" ht="15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2:32" ht="15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2:32" ht="15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2:32" ht="15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2:32" ht="15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2:32" ht="15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2:32" ht="15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2:32" ht="15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2:32" ht="15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2:32" ht="15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2:32" ht="15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2:32" ht="15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2:32" ht="15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2:32" ht="15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2:32" ht="15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2:32" ht="15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2:32" ht="15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2:32" ht="15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2:32" ht="15">
      <c r="B102" s="8"/>
      <c r="C102" s="8"/>
      <c r="D102" s="8"/>
      <c r="E102" s="8"/>
      <c r="F102" s="8"/>
      <c r="G102" s="8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2:32" ht="15">
      <c r="B103" s="8"/>
      <c r="C103" s="8"/>
      <c r="D103" s="8"/>
      <c r="E103" s="8"/>
      <c r="F103" s="8"/>
      <c r="G103" s="8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2:32" ht="15">
      <c r="B104" s="8"/>
      <c r="C104" s="8"/>
      <c r="D104" s="8"/>
      <c r="E104" s="8"/>
      <c r="F104" s="8"/>
      <c r="G104" s="8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2:32" ht="15">
      <c r="B105" s="8"/>
      <c r="C105" s="8"/>
      <c r="D105" s="8"/>
      <c r="E105" s="8"/>
      <c r="F105" s="8"/>
      <c r="G105" s="8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2:32" ht="15">
      <c r="B106" s="8"/>
      <c r="C106" s="8"/>
      <c r="D106" s="8"/>
      <c r="E106" s="8"/>
      <c r="F106" s="8"/>
      <c r="G106" s="8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2:32" ht="15">
      <c r="B107" s="8"/>
      <c r="C107" s="8"/>
      <c r="D107" s="8"/>
      <c r="E107" s="8"/>
      <c r="F107" s="8"/>
      <c r="G107" s="8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2:32" ht="15">
      <c r="B108" s="8"/>
      <c r="C108" s="8"/>
      <c r="D108" s="8"/>
      <c r="E108" s="8"/>
      <c r="F108" s="8"/>
      <c r="G108" s="8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2:32" ht="15">
      <c r="B109" s="8"/>
      <c r="C109" s="8"/>
      <c r="D109" s="8"/>
      <c r="E109" s="8"/>
      <c r="F109" s="8"/>
      <c r="G109" s="8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2:32" ht="15">
      <c r="B110" s="8"/>
      <c r="C110" s="8"/>
      <c r="D110" s="8"/>
      <c r="E110" s="8"/>
      <c r="F110" s="8"/>
      <c r="G110" s="8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2:32" ht="15">
      <c r="B111" s="8"/>
      <c r="C111" s="8"/>
      <c r="D111" s="8"/>
      <c r="E111" s="8"/>
      <c r="F111" s="8"/>
      <c r="G111" s="8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2:32" ht="15">
      <c r="B112" s="8"/>
      <c r="C112" s="8"/>
      <c r="D112" s="8"/>
      <c r="E112" s="8"/>
      <c r="F112" s="8"/>
      <c r="G112" s="8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2:32" ht="15">
      <c r="B113" s="8"/>
      <c r="C113" s="8"/>
      <c r="D113" s="8"/>
      <c r="E113" s="8"/>
      <c r="F113" s="8"/>
      <c r="G113" s="8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2:32" ht="15">
      <c r="B114" s="8"/>
      <c r="C114" s="8"/>
      <c r="D114" s="8"/>
      <c r="E114" s="8"/>
      <c r="F114" s="8"/>
      <c r="G114" s="8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2:32" ht="15">
      <c r="B115" s="8"/>
      <c r="C115" s="8"/>
      <c r="D115" s="8"/>
      <c r="E115" s="8"/>
      <c r="F115" s="8"/>
      <c r="G115" s="8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2:32" ht="15">
      <c r="B116" s="8"/>
      <c r="C116" s="8"/>
      <c r="D116" s="8"/>
      <c r="E116" s="8"/>
      <c r="F116" s="8"/>
      <c r="G116" s="8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2:32" ht="15">
      <c r="B117" s="8"/>
      <c r="C117" s="8"/>
      <c r="D117" s="8"/>
      <c r="E117" s="8"/>
      <c r="F117" s="8"/>
      <c r="G117" s="8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2:32" ht="15">
      <c r="B118" s="8"/>
      <c r="C118" s="8"/>
      <c r="D118" s="8"/>
      <c r="E118" s="8"/>
      <c r="F118" s="8"/>
      <c r="G118" s="8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2:32" ht="15">
      <c r="B119" s="8"/>
      <c r="C119" s="8"/>
      <c r="D119" s="8"/>
      <c r="E119" s="8"/>
      <c r="F119" s="8"/>
      <c r="G119" s="8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2:32" ht="15">
      <c r="B120" s="8"/>
      <c r="C120" s="8"/>
      <c r="D120" s="8"/>
      <c r="E120" s="8"/>
      <c r="F120" s="8"/>
      <c r="G120" s="8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2:32" ht="15">
      <c r="B121" s="8"/>
      <c r="C121" s="8"/>
      <c r="D121" s="8"/>
      <c r="E121" s="8"/>
      <c r="F121" s="8"/>
      <c r="G121" s="8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2:32" ht="15">
      <c r="B122" s="8"/>
      <c r="C122" s="8"/>
      <c r="D122" s="8"/>
      <c r="E122" s="8"/>
      <c r="F122" s="8"/>
      <c r="G122" s="8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2:32" ht="15">
      <c r="B123" s="8"/>
      <c r="C123" s="8"/>
      <c r="D123" s="8"/>
      <c r="E123" s="8"/>
      <c r="F123" s="8"/>
      <c r="G123" s="8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2:32" ht="15">
      <c r="B124" s="8"/>
      <c r="C124" s="8"/>
      <c r="D124" s="8"/>
      <c r="E124" s="8"/>
      <c r="F124" s="8"/>
      <c r="G124" s="8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2:32" ht="15">
      <c r="B125" s="8"/>
      <c r="C125" s="8"/>
      <c r="D125" s="8"/>
      <c r="E125" s="8"/>
      <c r="F125" s="8"/>
      <c r="G125" s="8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2:32" ht="15">
      <c r="B126" s="8"/>
      <c r="C126" s="8"/>
      <c r="D126" s="8"/>
      <c r="E126" s="8"/>
      <c r="F126" s="8"/>
      <c r="G126" s="8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2:32" ht="15">
      <c r="B127" s="8"/>
      <c r="C127" s="8"/>
      <c r="D127" s="8"/>
      <c r="E127" s="8"/>
      <c r="F127" s="8"/>
      <c r="G127" s="8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2:32" ht="15">
      <c r="B128" s="8"/>
      <c r="C128" s="8"/>
      <c r="D128" s="8"/>
      <c r="E128" s="8"/>
      <c r="F128" s="8"/>
      <c r="G128" s="8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2:32" ht="15">
      <c r="B129" s="8"/>
      <c r="C129" s="8"/>
      <c r="D129" s="8"/>
      <c r="E129" s="8"/>
      <c r="F129" s="8"/>
      <c r="G129" s="8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2:32" ht="15">
      <c r="B130" s="8"/>
      <c r="C130" s="8"/>
      <c r="D130" s="8"/>
      <c r="E130" s="8"/>
      <c r="F130" s="8"/>
      <c r="G130" s="8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2:32" ht="15">
      <c r="B131" s="8"/>
      <c r="C131" s="8"/>
      <c r="D131" s="8"/>
      <c r="E131" s="8"/>
      <c r="F131" s="8"/>
      <c r="G131" s="8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2:32" ht="15">
      <c r="B132" s="8"/>
      <c r="C132" s="8"/>
      <c r="D132" s="8"/>
      <c r="E132" s="8"/>
      <c r="F132" s="8"/>
      <c r="G132" s="8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2:32" ht="15">
      <c r="B133" s="8"/>
      <c r="C133" s="8"/>
      <c r="D133" s="8"/>
      <c r="E133" s="8"/>
      <c r="F133" s="8"/>
      <c r="G133" s="8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2:32" ht="15">
      <c r="B134" s="8"/>
      <c r="C134" s="8"/>
      <c r="D134" s="8"/>
      <c r="E134" s="8"/>
      <c r="F134" s="8"/>
      <c r="G134" s="8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2:32" ht="15">
      <c r="B135" s="8"/>
      <c r="C135" s="8"/>
      <c r="D135" s="8"/>
      <c r="E135" s="8"/>
      <c r="F135" s="8"/>
      <c r="G135" s="8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2:32" ht="15">
      <c r="B136" s="8"/>
      <c r="C136" s="8"/>
      <c r="D136" s="8"/>
      <c r="E136" s="8"/>
      <c r="F136" s="8"/>
      <c r="G136" s="8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2:32" ht="15">
      <c r="B137" s="8"/>
      <c r="C137" s="8"/>
      <c r="D137" s="8"/>
      <c r="E137" s="8"/>
      <c r="F137" s="8"/>
      <c r="G137" s="8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2:32" ht="15">
      <c r="B138" s="8"/>
      <c r="C138" s="8"/>
      <c r="D138" s="8"/>
      <c r="E138" s="8"/>
      <c r="F138" s="8"/>
      <c r="G138" s="8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2:32" ht="15">
      <c r="B139" s="8"/>
      <c r="C139" s="8"/>
      <c r="D139" s="8"/>
      <c r="E139" s="8"/>
      <c r="F139" s="8"/>
      <c r="G139" s="8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2:32" ht="15">
      <c r="B140" s="8"/>
      <c r="C140" s="8"/>
      <c r="D140" s="8"/>
      <c r="E140" s="8"/>
      <c r="F140" s="8"/>
      <c r="G140" s="8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2:32" ht="15">
      <c r="B141" s="8"/>
      <c r="C141" s="8"/>
      <c r="D141" s="8"/>
      <c r="E141" s="8"/>
      <c r="F141" s="8"/>
      <c r="G141" s="8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2:32" ht="15">
      <c r="B142" s="8"/>
      <c r="C142" s="8"/>
      <c r="D142" s="8"/>
      <c r="E142" s="8"/>
      <c r="F142" s="8"/>
      <c r="G142" s="8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2:32" ht="15">
      <c r="B143" s="8"/>
      <c r="C143" s="8"/>
      <c r="D143" s="8"/>
      <c r="E143" s="8"/>
      <c r="F143" s="8"/>
      <c r="G143" s="8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2:32" ht="15">
      <c r="B144" s="8"/>
      <c r="C144" s="8"/>
      <c r="D144" s="8"/>
      <c r="E144" s="8"/>
      <c r="F144" s="8"/>
      <c r="G144" s="8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2:32" ht="15">
      <c r="B145" s="8"/>
      <c r="C145" s="8"/>
      <c r="D145" s="8"/>
      <c r="E145" s="8"/>
      <c r="F145" s="8"/>
      <c r="G145" s="8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2:32" ht="15">
      <c r="B146" s="8"/>
      <c r="C146" s="8"/>
      <c r="D146" s="8"/>
      <c r="E146" s="8"/>
      <c r="F146" s="8"/>
      <c r="G146" s="8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2:32" ht="15">
      <c r="B147" s="8"/>
      <c r="C147" s="8"/>
      <c r="D147" s="8"/>
      <c r="E147" s="8"/>
      <c r="F147" s="8"/>
      <c r="G147" s="8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2:32" ht="15">
      <c r="B148" s="8"/>
      <c r="C148" s="8"/>
      <c r="D148" s="8"/>
      <c r="E148" s="8"/>
      <c r="F148" s="8"/>
      <c r="G148" s="8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2:32" ht="15">
      <c r="B149" s="8"/>
      <c r="C149" s="8"/>
      <c r="D149" s="8"/>
      <c r="E149" s="8"/>
      <c r="F149" s="8"/>
      <c r="G149" s="8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2:32" ht="15">
      <c r="B150" s="8"/>
      <c r="C150" s="8"/>
      <c r="D150" s="8"/>
      <c r="E150" s="8"/>
      <c r="F150" s="8"/>
      <c r="G150" s="8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2:32" ht="15">
      <c r="B151" s="8"/>
      <c r="C151" s="8"/>
      <c r="D151" s="8"/>
      <c r="E151" s="8"/>
      <c r="F151" s="8"/>
      <c r="G151" s="8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2:32" ht="15">
      <c r="B152" s="8"/>
      <c r="C152" s="8"/>
      <c r="D152" s="8"/>
      <c r="E152" s="8"/>
      <c r="F152" s="8"/>
      <c r="G152" s="8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2:32" ht="15">
      <c r="B153" s="8"/>
      <c r="C153" s="8"/>
      <c r="D153" s="8"/>
      <c r="E153" s="8"/>
      <c r="F153" s="8"/>
      <c r="G153" s="8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2:32" ht="15">
      <c r="B154" s="8"/>
      <c r="C154" s="8"/>
      <c r="D154" s="8"/>
      <c r="E154" s="8"/>
      <c r="F154" s="8"/>
      <c r="G154" s="8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2:32" ht="15">
      <c r="B155" s="8"/>
      <c r="C155" s="8"/>
      <c r="D155" s="8"/>
      <c r="E155" s="8"/>
      <c r="F155" s="8"/>
      <c r="G155" s="8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2:32" ht="15">
      <c r="B156" s="8"/>
      <c r="C156" s="8"/>
      <c r="D156" s="8"/>
      <c r="E156" s="8"/>
      <c r="F156" s="8"/>
      <c r="G156" s="8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2:32" ht="15">
      <c r="B157" s="8"/>
      <c r="C157" s="8"/>
      <c r="D157" s="8"/>
      <c r="E157" s="8"/>
      <c r="F157" s="8"/>
      <c r="G157" s="8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2:32" ht="15">
      <c r="B158" s="8"/>
      <c r="C158" s="8"/>
      <c r="D158" s="8"/>
      <c r="E158" s="8"/>
      <c r="F158" s="8"/>
      <c r="G158" s="8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2:32" ht="15">
      <c r="B159" s="8"/>
      <c r="C159" s="8"/>
      <c r="D159" s="8"/>
      <c r="E159" s="8"/>
      <c r="F159" s="8"/>
      <c r="G159" s="8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2:32" ht="15">
      <c r="B160" s="8"/>
      <c r="C160" s="8"/>
      <c r="D160" s="8"/>
      <c r="E160" s="8"/>
      <c r="F160" s="8"/>
      <c r="G160" s="8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2:32" ht="15">
      <c r="B161" s="8"/>
      <c r="C161" s="8"/>
      <c r="D161" s="8"/>
      <c r="E161" s="8"/>
      <c r="F161" s="8"/>
      <c r="G161" s="8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2:32" ht="15">
      <c r="B162" s="8"/>
      <c r="C162" s="8"/>
      <c r="D162" s="8"/>
      <c r="E162" s="8"/>
      <c r="F162" s="8"/>
      <c r="G162" s="8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2:32" ht="15">
      <c r="B163" s="8"/>
      <c r="C163" s="8"/>
      <c r="D163" s="8"/>
      <c r="E163" s="8"/>
      <c r="F163" s="8"/>
      <c r="G163" s="8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2:32" ht="15">
      <c r="B164" s="8"/>
      <c r="C164" s="8"/>
      <c r="D164" s="8"/>
      <c r="E164" s="8"/>
      <c r="F164" s="8"/>
      <c r="G164" s="8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2:32" ht="15">
      <c r="B165" s="8"/>
      <c r="C165" s="8"/>
      <c r="D165" s="8"/>
      <c r="E165" s="8"/>
      <c r="F165" s="8"/>
      <c r="G165" s="8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2:32" ht="15">
      <c r="B166" s="8"/>
      <c r="C166" s="8"/>
      <c r="D166" s="8"/>
      <c r="E166" s="8"/>
      <c r="F166" s="8"/>
      <c r="G166" s="8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2:32" ht="15">
      <c r="B167" s="8"/>
      <c r="C167" s="8"/>
      <c r="D167" s="8"/>
      <c r="E167" s="8"/>
      <c r="F167" s="8"/>
      <c r="G167" s="8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2:32" ht="15">
      <c r="B168" s="8"/>
      <c r="C168" s="8"/>
      <c r="D168" s="8"/>
      <c r="E168" s="8"/>
      <c r="F168" s="8"/>
      <c r="G168" s="8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2:32" ht="15">
      <c r="B169" s="8"/>
      <c r="C169" s="8"/>
      <c r="D169" s="8"/>
      <c r="E169" s="8"/>
      <c r="F169" s="8"/>
      <c r="G169" s="8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2:32" ht="15">
      <c r="B170" s="8"/>
      <c r="C170" s="8"/>
      <c r="D170" s="8"/>
      <c r="E170" s="8"/>
      <c r="F170" s="8"/>
      <c r="G170" s="8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2:32" ht="15">
      <c r="B171" s="8"/>
      <c r="C171" s="8"/>
      <c r="D171" s="8"/>
      <c r="E171" s="8"/>
      <c r="F171" s="8"/>
      <c r="G171" s="8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2:32" ht="15">
      <c r="B172" s="8"/>
      <c r="C172" s="8"/>
      <c r="D172" s="8"/>
      <c r="E172" s="8"/>
      <c r="F172" s="8"/>
      <c r="G172" s="8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2:32" ht="15">
      <c r="B173" s="8"/>
      <c r="C173" s="8"/>
      <c r="D173" s="8"/>
      <c r="E173" s="8"/>
      <c r="F173" s="8"/>
      <c r="G173" s="8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2:32" ht="15">
      <c r="B174" s="8"/>
      <c r="C174" s="8"/>
      <c r="D174" s="8"/>
      <c r="E174" s="8"/>
      <c r="F174" s="8"/>
      <c r="G174" s="8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2:32" ht="15">
      <c r="B175" s="8"/>
      <c r="C175" s="8"/>
      <c r="D175" s="8"/>
      <c r="E175" s="8"/>
      <c r="F175" s="8"/>
      <c r="G175" s="8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2:32" ht="15">
      <c r="B176" s="8"/>
      <c r="C176" s="8"/>
      <c r="D176" s="8"/>
      <c r="E176" s="8"/>
      <c r="F176" s="8"/>
      <c r="G176" s="8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2:32" ht="15">
      <c r="B177" s="8"/>
      <c r="C177" s="8"/>
      <c r="D177" s="8"/>
      <c r="E177" s="8"/>
      <c r="F177" s="8"/>
      <c r="G177" s="8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2:32" ht="15">
      <c r="B178" s="8"/>
      <c r="C178" s="8"/>
      <c r="D178" s="8"/>
      <c r="E178" s="8"/>
      <c r="F178" s="8"/>
      <c r="G178" s="8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2:32" ht="15">
      <c r="B179" s="8"/>
      <c r="C179" s="8"/>
      <c r="D179" s="8"/>
      <c r="E179" s="8"/>
      <c r="F179" s="8"/>
      <c r="G179" s="8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2:32" ht="15">
      <c r="B180" s="8"/>
      <c r="C180" s="8"/>
      <c r="D180" s="8"/>
      <c r="E180" s="8"/>
      <c r="F180" s="8"/>
      <c r="G180" s="8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2:32" ht="15">
      <c r="B181" s="8"/>
      <c r="C181" s="8"/>
      <c r="D181" s="8"/>
      <c r="E181" s="8"/>
      <c r="F181" s="8"/>
      <c r="G181" s="8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2:32" ht="15">
      <c r="B182" s="8"/>
      <c r="C182" s="8"/>
      <c r="D182" s="8"/>
      <c r="E182" s="8"/>
      <c r="F182" s="8"/>
      <c r="G182" s="8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2:32" ht="15">
      <c r="B183" s="8"/>
      <c r="C183" s="8"/>
      <c r="D183" s="8"/>
      <c r="E183" s="8"/>
      <c r="F183" s="8"/>
      <c r="G183" s="8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2:32" ht="15">
      <c r="B184" s="8"/>
      <c r="C184" s="8"/>
      <c r="D184" s="8"/>
      <c r="E184" s="8"/>
      <c r="F184" s="8"/>
      <c r="G184" s="8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2:32" ht="15">
      <c r="B185" s="8"/>
      <c r="C185" s="8"/>
      <c r="D185" s="8"/>
      <c r="E185" s="8"/>
      <c r="F185" s="8"/>
      <c r="G185" s="8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2:32" ht="15">
      <c r="B186" s="8"/>
      <c r="C186" s="8"/>
      <c r="D186" s="8"/>
      <c r="E186" s="8"/>
      <c r="F186" s="8"/>
      <c r="G186" s="8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2:32" ht="15">
      <c r="B187" s="8"/>
      <c r="C187" s="8"/>
      <c r="D187" s="8"/>
      <c r="E187" s="8"/>
      <c r="F187" s="8"/>
      <c r="G187" s="8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2:32" ht="15">
      <c r="B188" s="8"/>
      <c r="C188" s="8"/>
      <c r="D188" s="8"/>
      <c r="E188" s="8"/>
      <c r="F188" s="8"/>
      <c r="G188" s="8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2:32" ht="15">
      <c r="B189" s="8"/>
      <c r="C189" s="8"/>
      <c r="D189" s="8"/>
      <c r="E189" s="8"/>
      <c r="F189" s="8"/>
      <c r="G189" s="8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2:32" ht="15">
      <c r="B190" s="8"/>
      <c r="C190" s="8"/>
      <c r="D190" s="8"/>
      <c r="E190" s="8"/>
      <c r="F190" s="8"/>
      <c r="G190" s="8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2:32" ht="15">
      <c r="B191" s="8"/>
      <c r="C191" s="8"/>
      <c r="D191" s="8"/>
      <c r="E191" s="8"/>
      <c r="F191" s="8"/>
      <c r="G191" s="8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2:32" ht="15">
      <c r="B192" s="8"/>
      <c r="C192" s="8"/>
      <c r="D192" s="8"/>
      <c r="E192" s="8"/>
      <c r="F192" s="8"/>
      <c r="G192" s="8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2:32" ht="15">
      <c r="B193" s="8"/>
      <c r="C193" s="8"/>
      <c r="D193" s="8"/>
      <c r="E193" s="8"/>
      <c r="F193" s="8"/>
      <c r="G193" s="8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2:32" ht="15">
      <c r="B194" s="8"/>
      <c r="C194" s="8"/>
      <c r="D194" s="8"/>
      <c r="E194" s="8"/>
      <c r="F194" s="8"/>
      <c r="G194" s="8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2:32" ht="15">
      <c r="B195" s="8"/>
      <c r="C195" s="8"/>
      <c r="D195" s="8"/>
      <c r="E195" s="8"/>
      <c r="F195" s="8"/>
      <c r="G195" s="8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2:32" ht="15">
      <c r="B196" s="8"/>
      <c r="C196" s="8"/>
      <c r="D196" s="8"/>
      <c r="E196" s="8"/>
      <c r="F196" s="8"/>
      <c r="G196" s="8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2:32" ht="15">
      <c r="B197" s="8"/>
      <c r="C197" s="8"/>
      <c r="D197" s="8"/>
      <c r="E197" s="8"/>
      <c r="F197" s="8"/>
      <c r="G197" s="8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2:32" ht="15">
      <c r="B198" s="8"/>
      <c r="C198" s="8"/>
      <c r="D198" s="8"/>
      <c r="E198" s="8"/>
      <c r="F198" s="8"/>
      <c r="G198" s="8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2:32" ht="15">
      <c r="B199" s="8"/>
      <c r="C199" s="8"/>
      <c r="D199" s="8"/>
      <c r="E199" s="8"/>
      <c r="F199" s="8"/>
      <c r="G199" s="8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2:32" ht="15">
      <c r="B200" s="8"/>
      <c r="C200" s="8"/>
      <c r="D200" s="8"/>
      <c r="E200" s="8"/>
      <c r="F200" s="8"/>
      <c r="G200" s="8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2:32" ht="15">
      <c r="B201" s="8"/>
      <c r="C201" s="8"/>
      <c r="D201" s="8"/>
      <c r="E201" s="8"/>
      <c r="F201" s="8"/>
      <c r="G201" s="8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2:32" ht="15">
      <c r="B202" s="8"/>
      <c r="C202" s="8"/>
      <c r="D202" s="8"/>
      <c r="E202" s="8"/>
      <c r="F202" s="8"/>
      <c r="G202" s="8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2:32" ht="15">
      <c r="B203" s="8"/>
      <c r="C203" s="8"/>
      <c r="D203" s="8"/>
      <c r="E203" s="8"/>
      <c r="F203" s="8"/>
      <c r="G203" s="8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2:32" ht="15">
      <c r="B204" s="8"/>
      <c r="C204" s="8"/>
      <c r="D204" s="8"/>
      <c r="E204" s="8"/>
      <c r="F204" s="8"/>
      <c r="G204" s="8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2:32" ht="15">
      <c r="B205" s="8"/>
      <c r="C205" s="8"/>
      <c r="D205" s="8"/>
      <c r="E205" s="8"/>
      <c r="F205" s="8"/>
      <c r="G205" s="8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2:32" ht="15">
      <c r="B206" s="8"/>
      <c r="C206" s="8"/>
      <c r="D206" s="8"/>
      <c r="E206" s="8"/>
      <c r="F206" s="8"/>
      <c r="G206" s="8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2:32" ht="15">
      <c r="B207" s="8"/>
      <c r="C207" s="8"/>
      <c r="D207" s="8"/>
      <c r="E207" s="8"/>
      <c r="F207" s="8"/>
      <c r="G207" s="8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2:32" ht="15">
      <c r="B208" s="8"/>
      <c r="C208" s="8"/>
      <c r="D208" s="8"/>
      <c r="E208" s="8"/>
      <c r="F208" s="8"/>
      <c r="G208" s="8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2:32" ht="15">
      <c r="B209" s="8"/>
      <c r="C209" s="8"/>
      <c r="D209" s="8"/>
      <c r="E209" s="8"/>
      <c r="F209" s="8"/>
      <c r="G209" s="8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2:32" ht="15">
      <c r="B210" s="8"/>
      <c r="C210" s="8"/>
      <c r="D210" s="8"/>
      <c r="E210" s="8"/>
      <c r="F210" s="8"/>
      <c r="G210" s="8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2:32" ht="15">
      <c r="B211" s="8"/>
      <c r="C211" s="8"/>
      <c r="D211" s="8"/>
      <c r="E211" s="8"/>
      <c r="F211" s="8"/>
      <c r="G211" s="8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2:32" ht="15">
      <c r="B212" s="8"/>
      <c r="C212" s="8"/>
      <c r="D212" s="8"/>
      <c r="E212" s="8"/>
      <c r="F212" s="8"/>
      <c r="G212" s="8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2:32" ht="15">
      <c r="B213" s="8"/>
      <c r="C213" s="8"/>
      <c r="D213" s="8"/>
      <c r="E213" s="8"/>
      <c r="F213" s="8"/>
      <c r="G213" s="8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2:32" ht="15">
      <c r="B214" s="8"/>
      <c r="C214" s="8"/>
      <c r="D214" s="8"/>
      <c r="E214" s="8"/>
      <c r="F214" s="8"/>
      <c r="G214" s="8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2:32" ht="15">
      <c r="B215" s="8"/>
      <c r="C215" s="8"/>
      <c r="D215" s="8"/>
      <c r="E215" s="8"/>
      <c r="F215" s="8"/>
      <c r="G215" s="8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2:32" ht="15">
      <c r="B216" s="8"/>
      <c r="C216" s="8"/>
      <c r="D216" s="8"/>
      <c r="E216" s="8"/>
      <c r="F216" s="8"/>
      <c r="G216" s="8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2:32" ht="15">
      <c r="B217" s="8"/>
      <c r="C217" s="8"/>
      <c r="D217" s="8"/>
      <c r="E217" s="8"/>
      <c r="F217" s="8"/>
      <c r="G217" s="8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2:32" ht="15">
      <c r="B218" s="8"/>
      <c r="C218" s="8"/>
      <c r="D218" s="8"/>
      <c r="E218" s="8"/>
      <c r="F218" s="8"/>
      <c r="G218" s="8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2:32" ht="15">
      <c r="B219" s="8"/>
      <c r="C219" s="8"/>
      <c r="D219" s="8"/>
      <c r="E219" s="8"/>
      <c r="F219" s="8"/>
      <c r="G219" s="8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2:32" ht="15">
      <c r="B220" s="8"/>
      <c r="C220" s="8"/>
      <c r="D220" s="8"/>
      <c r="E220" s="8"/>
      <c r="F220" s="8"/>
      <c r="G220" s="8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2:32" ht="15">
      <c r="B221" s="8"/>
      <c r="C221" s="8"/>
      <c r="D221" s="8"/>
      <c r="E221" s="8"/>
      <c r="F221" s="8"/>
      <c r="G221" s="8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2:32" ht="15">
      <c r="B222" s="8"/>
      <c r="C222" s="8"/>
      <c r="D222" s="8"/>
      <c r="E222" s="8"/>
      <c r="F222" s="8"/>
      <c r="G222" s="8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2:32" ht="15">
      <c r="B223" s="8"/>
      <c r="C223" s="8"/>
      <c r="D223" s="8"/>
      <c r="E223" s="8"/>
      <c r="F223" s="8"/>
      <c r="G223" s="8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2:32" ht="15">
      <c r="B224" s="8"/>
      <c r="C224" s="8"/>
      <c r="D224" s="8"/>
      <c r="E224" s="8"/>
      <c r="F224" s="8"/>
      <c r="G224" s="8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2:32" ht="15">
      <c r="B225" s="8"/>
      <c r="C225" s="8"/>
      <c r="D225" s="8"/>
      <c r="E225" s="8"/>
      <c r="F225" s="8"/>
      <c r="G225" s="8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2:32" ht="15">
      <c r="B226" s="8"/>
      <c r="C226" s="8"/>
      <c r="D226" s="8"/>
      <c r="E226" s="8"/>
      <c r="F226" s="8"/>
      <c r="G226" s="8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2:32" ht="15">
      <c r="B227" s="8"/>
      <c r="C227" s="8"/>
      <c r="D227" s="8"/>
      <c r="E227" s="8"/>
      <c r="F227" s="8"/>
      <c r="G227" s="8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2:32" ht="15">
      <c r="B228" s="8"/>
      <c r="C228" s="8"/>
      <c r="D228" s="8"/>
      <c r="E228" s="8"/>
      <c r="F228" s="8"/>
      <c r="G228" s="8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2:32" ht="15">
      <c r="B229" s="8"/>
      <c r="C229" s="8"/>
      <c r="D229" s="8"/>
      <c r="E229" s="8"/>
      <c r="F229" s="8"/>
      <c r="G229" s="8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2:32" ht="15">
      <c r="B230" s="8"/>
      <c r="C230" s="8"/>
      <c r="D230" s="8"/>
      <c r="E230" s="8"/>
      <c r="F230" s="8"/>
      <c r="G230" s="8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2:32" ht="15">
      <c r="B231" s="8"/>
      <c r="C231" s="8"/>
      <c r="D231" s="8"/>
      <c r="E231" s="8"/>
      <c r="F231" s="8"/>
      <c r="G231" s="8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2:32" ht="15">
      <c r="B232" s="8"/>
      <c r="C232" s="8"/>
      <c r="D232" s="8"/>
      <c r="E232" s="8"/>
      <c r="F232" s="8"/>
      <c r="G232" s="8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2:32" ht="15">
      <c r="B233" s="8"/>
      <c r="C233" s="8"/>
      <c r="D233" s="8"/>
      <c r="E233" s="8"/>
      <c r="F233" s="8"/>
      <c r="G233" s="8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2:32" ht="15">
      <c r="B234" s="8"/>
      <c r="C234" s="8"/>
      <c r="D234" s="8"/>
      <c r="E234" s="8"/>
      <c r="F234" s="8"/>
      <c r="G234" s="8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2:32" ht="15">
      <c r="B235" s="8"/>
      <c r="C235" s="8"/>
      <c r="D235" s="8"/>
      <c r="E235" s="8"/>
      <c r="F235" s="8"/>
      <c r="G235" s="8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2:32" ht="15">
      <c r="B236" s="8"/>
      <c r="C236" s="8"/>
      <c r="D236" s="8"/>
      <c r="E236" s="8"/>
      <c r="F236" s="8"/>
      <c r="G236" s="8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2:32" ht="15">
      <c r="B237" s="8"/>
      <c r="C237" s="8"/>
      <c r="D237" s="8"/>
      <c r="E237" s="8"/>
      <c r="F237" s="8"/>
      <c r="G237" s="8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2:32" ht="15">
      <c r="B238" s="8"/>
      <c r="C238" s="8"/>
      <c r="D238" s="8"/>
      <c r="E238" s="8"/>
      <c r="F238" s="8"/>
      <c r="G238" s="8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2:32" ht="15">
      <c r="B239" s="8"/>
      <c r="C239" s="8"/>
      <c r="D239" s="8"/>
      <c r="E239" s="8"/>
      <c r="F239" s="8"/>
      <c r="G239" s="8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2:32" ht="15">
      <c r="B240" s="8"/>
      <c r="C240" s="8"/>
      <c r="D240" s="8"/>
      <c r="E240" s="8"/>
      <c r="F240" s="8"/>
      <c r="G240" s="8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2:32" ht="15">
      <c r="B241" s="8"/>
      <c r="C241" s="8"/>
      <c r="D241" s="8"/>
      <c r="E241" s="8"/>
      <c r="F241" s="8"/>
      <c r="G241" s="8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2:32" ht="15">
      <c r="B242" s="8"/>
      <c r="C242" s="8"/>
      <c r="D242" s="8"/>
      <c r="E242" s="8"/>
      <c r="F242" s="8"/>
      <c r="G242" s="8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2:32" ht="15">
      <c r="B243" s="8"/>
      <c r="C243" s="8"/>
      <c r="D243" s="8"/>
      <c r="E243" s="8"/>
      <c r="F243" s="8"/>
      <c r="G243" s="8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2:32" ht="15">
      <c r="B244" s="8"/>
      <c r="C244" s="8"/>
      <c r="D244" s="8"/>
      <c r="E244" s="8"/>
      <c r="F244" s="8"/>
      <c r="G244" s="8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2:32" ht="15">
      <c r="B245" s="8"/>
      <c r="C245" s="8"/>
      <c r="D245" s="8"/>
      <c r="E245" s="8"/>
      <c r="F245" s="8"/>
      <c r="G245" s="8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2:32" ht="15">
      <c r="B246" s="8"/>
      <c r="C246" s="8"/>
      <c r="D246" s="8"/>
      <c r="E246" s="8"/>
      <c r="F246" s="8"/>
      <c r="G246" s="8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2:32" ht="15">
      <c r="B247" s="8"/>
      <c r="C247" s="8"/>
      <c r="D247" s="8"/>
      <c r="E247" s="8"/>
      <c r="F247" s="8"/>
      <c r="G247" s="8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2:32" ht="15">
      <c r="B248" s="8"/>
      <c r="C248" s="8"/>
      <c r="D248" s="8"/>
      <c r="E248" s="8"/>
      <c r="F248" s="8"/>
      <c r="G248" s="8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2:32" ht="15">
      <c r="B249" s="8"/>
      <c r="C249" s="8"/>
      <c r="D249" s="8"/>
      <c r="E249" s="8"/>
      <c r="F249" s="8"/>
      <c r="G249" s="8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2:32" ht="15">
      <c r="B250" s="8"/>
      <c r="C250" s="8"/>
      <c r="D250" s="8"/>
      <c r="E250" s="8"/>
      <c r="F250" s="8"/>
      <c r="G250" s="8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2:32" ht="15">
      <c r="B251" s="8"/>
      <c r="C251" s="8"/>
      <c r="D251" s="8"/>
      <c r="E251" s="8"/>
      <c r="F251" s="8"/>
      <c r="G251" s="8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2:32" ht="15">
      <c r="B252" s="8"/>
      <c r="C252" s="8"/>
      <c r="D252" s="8"/>
      <c r="E252" s="8"/>
      <c r="F252" s="8"/>
      <c r="G252" s="8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2:32" ht="15">
      <c r="B253" s="8"/>
      <c r="C253" s="8"/>
      <c r="D253" s="8"/>
      <c r="E253" s="8"/>
      <c r="F253" s="8"/>
      <c r="G253" s="8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2:32" ht="15">
      <c r="B254" s="8"/>
      <c r="C254" s="8"/>
      <c r="D254" s="8"/>
      <c r="E254" s="8"/>
      <c r="F254" s="8"/>
      <c r="G254" s="8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2:32" ht="15">
      <c r="B255" s="8"/>
      <c r="C255" s="8"/>
      <c r="D255" s="8"/>
      <c r="E255" s="8"/>
      <c r="F255" s="8"/>
      <c r="G255" s="8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2:32" ht="15">
      <c r="B256" s="8"/>
      <c r="C256" s="8"/>
      <c r="D256" s="8"/>
      <c r="E256" s="8"/>
      <c r="F256" s="8"/>
      <c r="G256" s="8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2:32" ht="15">
      <c r="B257" s="8"/>
      <c r="C257" s="8"/>
      <c r="D257" s="8"/>
      <c r="E257" s="8"/>
      <c r="F257" s="8"/>
      <c r="G257" s="8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2:32" ht="15">
      <c r="B258" s="8"/>
      <c r="C258" s="8"/>
      <c r="D258" s="8"/>
      <c r="E258" s="8"/>
      <c r="F258" s="8"/>
      <c r="G258" s="8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2:32" ht="15">
      <c r="B259" s="8"/>
      <c r="C259" s="8"/>
      <c r="D259" s="8"/>
      <c r="E259" s="8"/>
      <c r="F259" s="8"/>
      <c r="G259" s="8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2:32" ht="15">
      <c r="B260" s="8"/>
      <c r="C260" s="8"/>
      <c r="D260" s="8"/>
      <c r="E260" s="8"/>
      <c r="F260" s="8"/>
      <c r="G260" s="8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2:32" ht="15">
      <c r="B261" s="8"/>
      <c r="C261" s="8"/>
      <c r="D261" s="8"/>
      <c r="E261" s="8"/>
      <c r="F261" s="8"/>
      <c r="G261" s="8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2:32" ht="15">
      <c r="B262" s="8"/>
      <c r="C262" s="8"/>
      <c r="D262" s="8"/>
      <c r="E262" s="8"/>
      <c r="F262" s="8"/>
      <c r="G262" s="8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2:32" ht="15">
      <c r="B263" s="8"/>
      <c r="C263" s="8"/>
      <c r="D263" s="8"/>
      <c r="E263" s="8"/>
      <c r="F263" s="8"/>
      <c r="G263" s="8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2:32" ht="15">
      <c r="B264" s="8"/>
      <c r="C264" s="8"/>
      <c r="D264" s="8"/>
      <c r="E264" s="8"/>
      <c r="F264" s="8"/>
      <c r="G264" s="8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2:32" ht="15">
      <c r="B265" s="8"/>
      <c r="C265" s="8"/>
      <c r="D265" s="8"/>
      <c r="E265" s="8"/>
      <c r="F265" s="8"/>
      <c r="G265" s="8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2:32" ht="15">
      <c r="B266" s="8"/>
      <c r="C266" s="8"/>
      <c r="D266" s="8"/>
      <c r="E266" s="8"/>
      <c r="F266" s="8"/>
      <c r="G266" s="8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2:32" ht="15">
      <c r="B267" s="8"/>
      <c r="C267" s="8"/>
      <c r="D267" s="8"/>
      <c r="E267" s="8"/>
      <c r="F267" s="8"/>
      <c r="G267" s="8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2:32" ht="15">
      <c r="B268" s="8"/>
      <c r="C268" s="8"/>
      <c r="D268" s="8"/>
      <c r="E268" s="8"/>
      <c r="F268" s="8"/>
      <c r="G268" s="8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2:32" ht="15">
      <c r="B269" s="8"/>
      <c r="C269" s="8"/>
      <c r="D269" s="8"/>
      <c r="E269" s="8"/>
      <c r="F269" s="8"/>
      <c r="G269" s="8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2:32" ht="15">
      <c r="B270" s="8"/>
      <c r="C270" s="8"/>
      <c r="D270" s="8"/>
      <c r="E270" s="8"/>
      <c r="F270" s="8"/>
      <c r="G270" s="8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2:32" ht="15">
      <c r="B271" s="8"/>
      <c r="C271" s="8"/>
      <c r="D271" s="8"/>
      <c r="E271" s="8"/>
      <c r="F271" s="8"/>
      <c r="G271" s="8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2:32" ht="15">
      <c r="B272" s="8"/>
      <c r="C272" s="8"/>
      <c r="D272" s="8"/>
      <c r="E272" s="8"/>
      <c r="F272" s="8"/>
      <c r="G272" s="8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2:32" ht="15">
      <c r="B273" s="8"/>
      <c r="C273" s="8"/>
      <c r="D273" s="8"/>
      <c r="E273" s="8"/>
      <c r="F273" s="8"/>
      <c r="G273" s="8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2:32" ht="15">
      <c r="B274" s="8"/>
      <c r="C274" s="8"/>
      <c r="D274" s="8"/>
      <c r="E274" s="8"/>
      <c r="F274" s="8"/>
      <c r="G274" s="8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2:32" ht="15">
      <c r="B275" s="8"/>
      <c r="C275" s="8"/>
      <c r="D275" s="8"/>
      <c r="E275" s="8"/>
      <c r="F275" s="8"/>
      <c r="G275" s="8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2:32" ht="15">
      <c r="B276" s="8"/>
      <c r="C276" s="8"/>
      <c r="D276" s="8"/>
      <c r="E276" s="8"/>
      <c r="F276" s="8"/>
      <c r="G276" s="8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2:32" ht="15">
      <c r="B277" s="8"/>
      <c r="C277" s="8"/>
      <c r="D277" s="8"/>
      <c r="E277" s="8"/>
      <c r="F277" s="8"/>
      <c r="G277" s="8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2:32" ht="15">
      <c r="B278" s="8"/>
      <c r="C278" s="8"/>
      <c r="D278" s="8"/>
      <c r="E278" s="8"/>
      <c r="F278" s="8"/>
      <c r="G278" s="8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2:32" ht="15">
      <c r="B279" s="8"/>
      <c r="C279" s="8"/>
      <c r="D279" s="8"/>
      <c r="E279" s="8"/>
      <c r="F279" s="8"/>
      <c r="G279" s="8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2:32" ht="15">
      <c r="B280" s="8"/>
      <c r="C280" s="8"/>
      <c r="D280" s="8"/>
      <c r="E280" s="8"/>
      <c r="F280" s="8"/>
      <c r="G280" s="8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2:32" ht="15">
      <c r="B281" s="8"/>
      <c r="C281" s="8"/>
      <c r="D281" s="8"/>
      <c r="E281" s="8"/>
      <c r="F281" s="8"/>
      <c r="G281" s="8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2:32" ht="15">
      <c r="B282" s="8"/>
      <c r="C282" s="8"/>
      <c r="D282" s="8"/>
      <c r="E282" s="8"/>
      <c r="F282" s="8"/>
      <c r="G282" s="8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2:32" ht="15">
      <c r="B283" s="8"/>
      <c r="C283" s="8"/>
      <c r="D283" s="8"/>
      <c r="E283" s="8"/>
      <c r="F283" s="8"/>
      <c r="G283" s="8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2:32" ht="15">
      <c r="B284" s="8"/>
      <c r="C284" s="8"/>
      <c r="D284" s="8"/>
      <c r="E284" s="8"/>
      <c r="F284" s="8"/>
      <c r="G284" s="8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2:32" ht="15">
      <c r="B285" s="8"/>
      <c r="C285" s="8"/>
      <c r="D285" s="8"/>
      <c r="E285" s="8"/>
      <c r="F285" s="8"/>
      <c r="G285" s="8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2:32" ht="15">
      <c r="B286" s="8"/>
      <c r="C286" s="8"/>
      <c r="D286" s="8"/>
      <c r="E286" s="8"/>
      <c r="F286" s="8"/>
      <c r="G286" s="8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2:32" ht="15">
      <c r="B287" s="8"/>
      <c r="C287" s="8"/>
      <c r="D287" s="8"/>
      <c r="E287" s="8"/>
      <c r="F287" s="8"/>
      <c r="G287" s="8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2:32" ht="15">
      <c r="B288" s="8"/>
      <c r="C288" s="8"/>
      <c r="D288" s="8"/>
      <c r="E288" s="8"/>
      <c r="F288" s="8"/>
      <c r="G288" s="8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2:32" ht="15">
      <c r="B289" s="8"/>
      <c r="C289" s="8"/>
      <c r="D289" s="8"/>
      <c r="E289" s="8"/>
      <c r="F289" s="8"/>
      <c r="G289" s="8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2:32" ht="15">
      <c r="B290" s="8"/>
      <c r="C290" s="8"/>
      <c r="D290" s="8"/>
      <c r="E290" s="8"/>
      <c r="F290" s="8"/>
      <c r="G290" s="8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2:32" ht="15">
      <c r="B291" s="8"/>
      <c r="C291" s="8"/>
      <c r="D291" s="8"/>
      <c r="E291" s="8"/>
      <c r="F291" s="8"/>
      <c r="G291" s="8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2:32" ht="15">
      <c r="B292" s="8"/>
      <c r="C292" s="8"/>
      <c r="D292" s="8"/>
      <c r="E292" s="8"/>
      <c r="F292" s="8"/>
      <c r="G292" s="8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2:32" ht="15">
      <c r="B293" s="8"/>
      <c r="C293" s="8"/>
      <c r="D293" s="8"/>
      <c r="E293" s="8"/>
      <c r="F293" s="8"/>
      <c r="G293" s="8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2:32" ht="15">
      <c r="B294" s="8"/>
      <c r="C294" s="8"/>
      <c r="D294" s="8"/>
      <c r="E294" s="8"/>
      <c r="F294" s="8"/>
      <c r="G294" s="8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2:32" ht="15">
      <c r="B295" s="8"/>
      <c r="C295" s="8"/>
      <c r="D295" s="8"/>
      <c r="E295" s="8"/>
      <c r="F295" s="8"/>
      <c r="G295" s="8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2:32" ht="15">
      <c r="B296" s="8"/>
      <c r="C296" s="8"/>
      <c r="D296" s="8"/>
      <c r="E296" s="8"/>
      <c r="F296" s="8"/>
      <c r="G296" s="8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2:32" ht="15">
      <c r="B297" s="8"/>
      <c r="C297" s="8"/>
      <c r="D297" s="8"/>
      <c r="E297" s="8"/>
      <c r="F297" s="8"/>
      <c r="G297" s="8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2:32" ht="15">
      <c r="B298" s="8"/>
      <c r="C298" s="8"/>
      <c r="D298" s="8"/>
      <c r="E298" s="8"/>
      <c r="F298" s="8"/>
      <c r="G298" s="8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2:32" ht="15">
      <c r="B299" s="8"/>
      <c r="C299" s="8"/>
      <c r="D299" s="8"/>
      <c r="E299" s="8"/>
      <c r="F299" s="8"/>
      <c r="G299" s="8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2:32" ht="15">
      <c r="B300" s="8"/>
      <c r="C300" s="8"/>
      <c r="D300" s="8"/>
      <c r="E300" s="8"/>
      <c r="F300" s="8"/>
      <c r="G300" s="8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2:32" ht="15">
      <c r="B301" s="8"/>
      <c r="C301" s="8"/>
      <c r="D301" s="8"/>
      <c r="E301" s="8"/>
      <c r="F301" s="8"/>
      <c r="G301" s="8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2:32" ht="15">
      <c r="B302" s="8"/>
      <c r="C302" s="8"/>
      <c r="D302" s="8"/>
      <c r="E302" s="8"/>
      <c r="F302" s="8"/>
      <c r="G302" s="8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2:32" ht="15">
      <c r="B303" s="8"/>
      <c r="C303" s="8"/>
      <c r="D303" s="8"/>
      <c r="E303" s="8"/>
      <c r="F303" s="8"/>
      <c r="G303" s="8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2:32" ht="15">
      <c r="B304" s="8"/>
      <c r="C304" s="8"/>
      <c r="D304" s="8"/>
      <c r="E304" s="8"/>
      <c r="F304" s="8"/>
      <c r="G304" s="8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2:32" ht="15">
      <c r="B305" s="8"/>
      <c r="C305" s="8"/>
      <c r="D305" s="8"/>
      <c r="E305" s="8"/>
      <c r="F305" s="8"/>
      <c r="G305" s="8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2:32" ht="15">
      <c r="B306" s="8"/>
      <c r="C306" s="8"/>
      <c r="D306" s="8"/>
      <c r="E306" s="8"/>
      <c r="F306" s="8"/>
      <c r="G306" s="8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2:32" ht="15">
      <c r="B307" s="8"/>
      <c r="C307" s="8"/>
      <c r="D307" s="8"/>
      <c r="E307" s="8"/>
      <c r="F307" s="8"/>
      <c r="G307" s="8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2:32" ht="15">
      <c r="B308" s="8"/>
      <c r="C308" s="8"/>
      <c r="D308" s="8"/>
      <c r="E308" s="8"/>
      <c r="F308" s="8"/>
      <c r="G308" s="8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2:32" ht="15">
      <c r="B309" s="8"/>
      <c r="C309" s="8"/>
      <c r="D309" s="8"/>
      <c r="E309" s="8"/>
      <c r="F309" s="8"/>
      <c r="G309" s="8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2:32" ht="15">
      <c r="B310" s="8"/>
      <c r="C310" s="8"/>
      <c r="D310" s="8"/>
      <c r="E310" s="8"/>
      <c r="F310" s="8"/>
      <c r="G310" s="8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2:32" ht="15">
      <c r="B311" s="8"/>
      <c r="C311" s="8"/>
      <c r="D311" s="8"/>
      <c r="E311" s="8"/>
      <c r="F311" s="8"/>
      <c r="G311" s="8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2:32" ht="15">
      <c r="B312" s="8"/>
      <c r="C312" s="8"/>
      <c r="D312" s="8"/>
      <c r="E312" s="8"/>
      <c r="F312" s="8"/>
      <c r="G312" s="8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2:32" ht="15">
      <c r="B313" s="8"/>
      <c r="C313" s="8"/>
      <c r="D313" s="8"/>
      <c r="E313" s="8"/>
      <c r="F313" s="8"/>
      <c r="G313" s="8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2:32" ht="15">
      <c r="B314" s="8"/>
      <c r="C314" s="8"/>
      <c r="D314" s="8"/>
      <c r="E314" s="8"/>
      <c r="F314" s="8"/>
      <c r="G314" s="8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2:32" ht="15">
      <c r="B315" s="8"/>
      <c r="C315" s="8"/>
      <c r="D315" s="8"/>
      <c r="E315" s="8"/>
      <c r="F315" s="8"/>
      <c r="G315" s="8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2:32" ht="15">
      <c r="B316" s="8"/>
      <c r="C316" s="8"/>
      <c r="D316" s="8"/>
      <c r="E316" s="8"/>
      <c r="F316" s="8"/>
      <c r="G316" s="8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2:32" ht="15">
      <c r="B317" s="8"/>
      <c r="C317" s="8"/>
      <c r="D317" s="8"/>
      <c r="E317" s="8"/>
      <c r="F317" s="8"/>
      <c r="G317" s="8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2:32" ht="15">
      <c r="B318" s="8"/>
      <c r="C318" s="8"/>
      <c r="D318" s="8"/>
      <c r="E318" s="8"/>
      <c r="F318" s="8"/>
      <c r="G318" s="8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2:32" ht="15">
      <c r="B319" s="8"/>
      <c r="C319" s="8"/>
      <c r="D319" s="8"/>
      <c r="E319" s="8"/>
      <c r="F319" s="8"/>
      <c r="G319" s="8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2:32" ht="15">
      <c r="B320" s="8"/>
      <c r="C320" s="8"/>
      <c r="D320" s="8"/>
      <c r="E320" s="8"/>
      <c r="F320" s="8"/>
      <c r="G320" s="8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2:32" ht="15">
      <c r="B321" s="8"/>
      <c r="C321" s="8"/>
      <c r="D321" s="8"/>
      <c r="E321" s="8"/>
      <c r="F321" s="8"/>
      <c r="G321" s="8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2:32" ht="15">
      <c r="B322" s="8"/>
      <c r="C322" s="8"/>
      <c r="D322" s="8"/>
      <c r="E322" s="8"/>
      <c r="F322" s="8"/>
      <c r="G322" s="8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2:32" ht="15">
      <c r="B323" s="8"/>
      <c r="C323" s="8"/>
      <c r="D323" s="8"/>
      <c r="E323" s="8"/>
      <c r="F323" s="8"/>
      <c r="G323" s="8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2:32" ht="15">
      <c r="B324" s="8"/>
      <c r="C324" s="8"/>
      <c r="D324" s="8"/>
      <c r="E324" s="8"/>
      <c r="F324" s="8"/>
      <c r="G324" s="8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2:32" ht="15">
      <c r="B325" s="8"/>
      <c r="C325" s="8"/>
      <c r="D325" s="8"/>
      <c r="E325" s="8"/>
      <c r="F325" s="8"/>
      <c r="G325" s="8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2:32" ht="15">
      <c r="B326" s="8"/>
      <c r="C326" s="8"/>
      <c r="D326" s="8"/>
      <c r="E326" s="8"/>
      <c r="F326" s="8"/>
      <c r="G326" s="8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2:32" ht="15">
      <c r="B327" s="8"/>
      <c r="C327" s="8"/>
      <c r="D327" s="8"/>
      <c r="E327" s="8"/>
      <c r="F327" s="8"/>
      <c r="G327" s="8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2:32" ht="15">
      <c r="B328" s="8"/>
      <c r="C328" s="8"/>
      <c r="D328" s="8"/>
      <c r="E328" s="8"/>
      <c r="F328" s="8"/>
      <c r="G328" s="8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2:32" ht="15">
      <c r="B329" s="8"/>
      <c r="C329" s="8"/>
      <c r="D329" s="8"/>
      <c r="E329" s="8"/>
      <c r="F329" s="8"/>
      <c r="G329" s="8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2:32" ht="15">
      <c r="B330" s="8"/>
      <c r="C330" s="8"/>
      <c r="D330" s="8"/>
      <c r="E330" s="8"/>
      <c r="F330" s="8"/>
      <c r="G330" s="8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2:32" ht="15">
      <c r="B331" s="8"/>
      <c r="C331" s="8"/>
      <c r="D331" s="8"/>
      <c r="E331" s="8"/>
      <c r="F331" s="8"/>
      <c r="G331" s="8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2:32" ht="15">
      <c r="B332" s="8"/>
      <c r="C332" s="8"/>
      <c r="D332" s="8"/>
      <c r="E332" s="8"/>
      <c r="F332" s="8"/>
      <c r="G332" s="8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2:32" ht="15">
      <c r="B333" s="8"/>
      <c r="C333" s="8"/>
      <c r="D333" s="8"/>
      <c r="E333" s="8"/>
      <c r="F333" s="8"/>
      <c r="G333" s="8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2:32" ht="15">
      <c r="B334" s="8"/>
      <c r="C334" s="8"/>
      <c r="D334" s="8"/>
      <c r="E334" s="8"/>
      <c r="F334" s="8"/>
      <c r="G334" s="8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2:32" ht="15">
      <c r="B335" s="8"/>
      <c r="C335" s="8"/>
      <c r="D335" s="8"/>
      <c r="E335" s="8"/>
      <c r="F335" s="8"/>
      <c r="G335" s="8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2:32" ht="15">
      <c r="B336" s="8"/>
      <c r="C336" s="8"/>
      <c r="D336" s="8"/>
      <c r="E336" s="8"/>
      <c r="F336" s="8"/>
      <c r="G336" s="8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2:32" ht="15">
      <c r="B337" s="8"/>
      <c r="C337" s="8"/>
      <c r="D337" s="8"/>
      <c r="E337" s="8"/>
      <c r="F337" s="8"/>
      <c r="G337" s="8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2:32" ht="15">
      <c r="B338" s="8"/>
      <c r="C338" s="8"/>
      <c r="D338" s="8"/>
      <c r="E338" s="8"/>
      <c r="F338" s="8"/>
      <c r="G338" s="8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2:32" ht="15">
      <c r="B339" s="8"/>
      <c r="C339" s="8"/>
      <c r="D339" s="8"/>
      <c r="E339" s="8"/>
      <c r="F339" s="8"/>
      <c r="G339" s="8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2:32" ht="15">
      <c r="B340" s="8"/>
      <c r="C340" s="8"/>
      <c r="D340" s="8"/>
      <c r="E340" s="8"/>
      <c r="F340" s="8"/>
      <c r="G340" s="8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2:32" ht="15">
      <c r="B341" s="8"/>
      <c r="C341" s="8"/>
      <c r="D341" s="8"/>
      <c r="E341" s="8"/>
      <c r="F341" s="8"/>
      <c r="G341" s="8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2:32" ht="15">
      <c r="B342" s="8"/>
      <c r="C342" s="8"/>
      <c r="D342" s="8"/>
      <c r="E342" s="8"/>
      <c r="F342" s="8"/>
      <c r="G342" s="8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2:32" ht="15">
      <c r="B343" s="8"/>
      <c r="C343" s="8"/>
      <c r="D343" s="8"/>
      <c r="E343" s="8"/>
      <c r="F343" s="8"/>
      <c r="G343" s="8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2:32" ht="15">
      <c r="B344" s="8"/>
      <c r="C344" s="8"/>
      <c r="D344" s="8"/>
      <c r="E344" s="8"/>
      <c r="F344" s="8"/>
      <c r="G344" s="8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2:32" ht="15">
      <c r="B345" s="8"/>
      <c r="C345" s="8"/>
      <c r="D345" s="8"/>
      <c r="E345" s="8"/>
      <c r="F345" s="8"/>
      <c r="G345" s="8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2:32" ht="15">
      <c r="B346" s="8"/>
      <c r="C346" s="8"/>
      <c r="D346" s="8"/>
      <c r="E346" s="8"/>
      <c r="F346" s="8"/>
      <c r="G346" s="8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2:32" ht="15">
      <c r="B347" s="8"/>
      <c r="C347" s="8"/>
      <c r="D347" s="8"/>
      <c r="E347" s="8"/>
      <c r="F347" s="8"/>
      <c r="G347" s="8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2:32" ht="15">
      <c r="B348" s="8"/>
      <c r="C348" s="8"/>
      <c r="D348" s="8"/>
      <c r="E348" s="8"/>
      <c r="F348" s="8"/>
      <c r="G348" s="8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2:32" ht="15">
      <c r="B349" s="8"/>
      <c r="C349" s="8"/>
      <c r="D349" s="8"/>
      <c r="E349" s="8"/>
      <c r="F349" s="8"/>
      <c r="G349" s="8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2:32" ht="15">
      <c r="B350" s="8"/>
      <c r="C350" s="8"/>
      <c r="D350" s="8"/>
      <c r="E350" s="8"/>
      <c r="F350" s="8"/>
      <c r="G350" s="8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2:32" ht="15">
      <c r="B351" s="8"/>
      <c r="C351" s="8"/>
      <c r="D351" s="8"/>
      <c r="E351" s="8"/>
      <c r="F351" s="8"/>
      <c r="G351" s="8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2:32" ht="15">
      <c r="B352" s="8"/>
      <c r="C352" s="8"/>
      <c r="D352" s="8"/>
      <c r="E352" s="8"/>
      <c r="F352" s="8"/>
      <c r="G352" s="8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2:32" ht="15">
      <c r="B353" s="8"/>
      <c r="C353" s="8"/>
      <c r="D353" s="8"/>
      <c r="E353" s="8"/>
      <c r="F353" s="8"/>
      <c r="G353" s="8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2:32" ht="15">
      <c r="B354" s="8"/>
      <c r="C354" s="8"/>
      <c r="D354" s="8"/>
      <c r="E354" s="8"/>
      <c r="F354" s="8"/>
      <c r="G354" s="8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2:32" ht="15">
      <c r="B355" s="8"/>
      <c r="C355" s="8"/>
      <c r="D355" s="8"/>
      <c r="E355" s="8"/>
      <c r="F355" s="8"/>
      <c r="G355" s="8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2:32" ht="15">
      <c r="B356" s="8"/>
      <c r="C356" s="8"/>
      <c r="D356" s="8"/>
      <c r="E356" s="8"/>
      <c r="F356" s="8"/>
      <c r="G356" s="8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2:32" ht="15">
      <c r="B357" s="8"/>
      <c r="C357" s="8"/>
      <c r="D357" s="8"/>
      <c r="E357" s="8"/>
      <c r="F357" s="8"/>
      <c r="G357" s="8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2:32" ht="15">
      <c r="B358" s="8"/>
      <c r="C358" s="8"/>
      <c r="D358" s="8"/>
      <c r="E358" s="8"/>
      <c r="F358" s="8"/>
      <c r="G358" s="8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2:32" ht="15">
      <c r="B359" s="8"/>
      <c r="C359" s="8"/>
      <c r="D359" s="8"/>
      <c r="E359" s="8"/>
      <c r="F359" s="8"/>
      <c r="G359" s="8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2:32" ht="15">
      <c r="B360" s="8"/>
      <c r="C360" s="8"/>
      <c r="D360" s="8"/>
      <c r="E360" s="8"/>
      <c r="F360" s="8"/>
      <c r="G360" s="8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2:32" ht="15">
      <c r="B361" s="8"/>
      <c r="C361" s="8"/>
      <c r="D361" s="8"/>
      <c r="E361" s="8"/>
      <c r="F361" s="8"/>
      <c r="G361" s="8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2:32" ht="15">
      <c r="B362" s="8"/>
      <c r="C362" s="8"/>
      <c r="D362" s="8"/>
      <c r="E362" s="8"/>
      <c r="F362" s="8"/>
      <c r="G362" s="8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2:32" ht="15">
      <c r="B363" s="8"/>
      <c r="C363" s="8"/>
      <c r="D363" s="8"/>
      <c r="E363" s="8"/>
      <c r="F363" s="8"/>
      <c r="G363" s="8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2:32" ht="15">
      <c r="B364" s="8"/>
      <c r="C364" s="8"/>
      <c r="D364" s="8"/>
      <c r="E364" s="8"/>
      <c r="F364" s="8"/>
      <c r="G364" s="8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2:32" ht="15">
      <c r="B365" s="8"/>
      <c r="C365" s="8"/>
      <c r="D365" s="8"/>
      <c r="E365" s="8"/>
      <c r="F365" s="8"/>
      <c r="G365" s="8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2:32" ht="15">
      <c r="B366" s="8"/>
      <c r="C366" s="8"/>
      <c r="D366" s="8"/>
      <c r="E366" s="8"/>
      <c r="F366" s="8"/>
      <c r="G366" s="8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2:32" ht="15">
      <c r="B367" s="8"/>
      <c r="C367" s="8"/>
      <c r="D367" s="8"/>
      <c r="E367" s="8"/>
      <c r="F367" s="8"/>
      <c r="G367" s="8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2:32" ht="15">
      <c r="B368" s="8"/>
      <c r="C368" s="8"/>
      <c r="D368" s="8"/>
      <c r="E368" s="8"/>
      <c r="F368" s="8"/>
      <c r="G368" s="8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2:32" ht="15">
      <c r="B369" s="8"/>
      <c r="C369" s="8"/>
      <c r="D369" s="8"/>
      <c r="E369" s="8"/>
      <c r="F369" s="8"/>
      <c r="G369" s="8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2:32" ht="15">
      <c r="B370" s="8"/>
      <c r="C370" s="8"/>
      <c r="D370" s="8"/>
      <c r="E370" s="8"/>
      <c r="F370" s="8"/>
      <c r="G370" s="8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2:32" ht="15">
      <c r="B371" s="8"/>
      <c r="C371" s="8"/>
      <c r="D371" s="8"/>
      <c r="E371" s="8"/>
      <c r="F371" s="8"/>
      <c r="G371" s="8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2:32" ht="15">
      <c r="B372" s="8"/>
      <c r="C372" s="8"/>
      <c r="D372" s="8"/>
      <c r="E372" s="8"/>
      <c r="F372" s="8"/>
      <c r="G372" s="8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2:32" ht="15">
      <c r="B373" s="8"/>
      <c r="C373" s="8"/>
      <c r="D373" s="8"/>
      <c r="E373" s="8"/>
      <c r="F373" s="8"/>
      <c r="G373" s="8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2:32" ht="15">
      <c r="B374" s="8"/>
      <c r="C374" s="8"/>
      <c r="D374" s="8"/>
      <c r="E374" s="8"/>
      <c r="F374" s="8"/>
      <c r="G374" s="8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2:32" ht="15">
      <c r="B375" s="8"/>
      <c r="C375" s="8"/>
      <c r="D375" s="8"/>
      <c r="E375" s="8"/>
      <c r="F375" s="8"/>
      <c r="G375" s="8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2:32" ht="15">
      <c r="B376" s="8"/>
      <c r="C376" s="8"/>
      <c r="D376" s="8"/>
      <c r="E376" s="8"/>
      <c r="F376" s="8"/>
      <c r="G376" s="8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2:32" ht="15">
      <c r="B377" s="8"/>
      <c r="C377" s="8"/>
      <c r="D377" s="8"/>
      <c r="E377" s="8"/>
      <c r="F377" s="8"/>
      <c r="G377" s="8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2:32" ht="15">
      <c r="B378" s="8"/>
      <c r="C378" s="8"/>
      <c r="D378" s="8"/>
      <c r="E378" s="8"/>
      <c r="F378" s="8"/>
      <c r="G378" s="8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2:32" ht="15">
      <c r="B379" s="8"/>
      <c r="C379" s="8"/>
      <c r="D379" s="8"/>
      <c r="E379" s="8"/>
      <c r="F379" s="8"/>
      <c r="G379" s="8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2:32" ht="15">
      <c r="B380" s="8"/>
      <c r="C380" s="8"/>
      <c r="D380" s="8"/>
      <c r="E380" s="8"/>
      <c r="F380" s="8"/>
      <c r="G380" s="8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2:32" ht="15">
      <c r="B381" s="8"/>
      <c r="C381" s="8"/>
      <c r="D381" s="8"/>
      <c r="E381" s="8"/>
      <c r="F381" s="8"/>
      <c r="G381" s="8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2:32" ht="15">
      <c r="B382" s="8"/>
      <c r="C382" s="8"/>
      <c r="D382" s="8"/>
      <c r="E382" s="8"/>
      <c r="F382" s="8"/>
      <c r="G382" s="8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2:32" ht="15">
      <c r="B383" s="8"/>
      <c r="C383" s="8"/>
      <c r="D383" s="8"/>
      <c r="E383" s="8"/>
      <c r="F383" s="8"/>
      <c r="G383" s="8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2:32" ht="15">
      <c r="B384" s="8"/>
      <c r="C384" s="8"/>
      <c r="D384" s="8"/>
      <c r="E384" s="8"/>
      <c r="F384" s="8"/>
      <c r="G384" s="8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2:32" ht="15">
      <c r="B385" s="8"/>
      <c r="C385" s="8"/>
      <c r="D385" s="8"/>
      <c r="E385" s="8"/>
      <c r="F385" s="8"/>
      <c r="G385" s="8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2:32" ht="15">
      <c r="B386" s="8"/>
      <c r="C386" s="8"/>
      <c r="D386" s="8"/>
      <c r="E386" s="8"/>
      <c r="F386" s="8"/>
      <c r="G386" s="8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2:32" ht="15">
      <c r="B387" s="8"/>
      <c r="C387" s="8"/>
      <c r="D387" s="8"/>
      <c r="E387" s="8"/>
      <c r="F387" s="8"/>
      <c r="G387" s="8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2:32" ht="15">
      <c r="B388" s="8"/>
      <c r="C388" s="8"/>
      <c r="D388" s="8"/>
      <c r="E388" s="8"/>
      <c r="F388" s="8"/>
      <c r="G388" s="8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2:32" ht="15">
      <c r="B389" s="8"/>
      <c r="C389" s="8"/>
      <c r="D389" s="8"/>
      <c r="E389" s="8"/>
      <c r="F389" s="8"/>
      <c r="G389" s="8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2:32" ht="15">
      <c r="B390" s="8"/>
      <c r="C390" s="8"/>
      <c r="D390" s="8"/>
      <c r="E390" s="8"/>
      <c r="F390" s="8"/>
      <c r="G390" s="8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2:32" ht="15">
      <c r="B391" s="8"/>
      <c r="C391" s="8"/>
      <c r="D391" s="8"/>
      <c r="E391" s="8"/>
      <c r="F391" s="8"/>
      <c r="G391" s="8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2:32" ht="15">
      <c r="B392" s="8"/>
      <c r="C392" s="8"/>
      <c r="D392" s="8"/>
      <c r="E392" s="8"/>
      <c r="F392" s="8"/>
      <c r="G392" s="8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2:32" ht="15">
      <c r="B393" s="8"/>
      <c r="C393" s="8"/>
      <c r="D393" s="8"/>
      <c r="E393" s="8"/>
      <c r="F393" s="8"/>
      <c r="G393" s="8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2:32" ht="15">
      <c r="B394" s="8"/>
      <c r="C394" s="8"/>
      <c r="D394" s="8"/>
      <c r="E394" s="8"/>
      <c r="F394" s="8"/>
      <c r="G394" s="8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2:32" ht="15">
      <c r="B395" s="8"/>
      <c r="C395" s="8"/>
      <c r="D395" s="8"/>
      <c r="E395" s="8"/>
      <c r="F395" s="8"/>
      <c r="G395" s="8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2:32" ht="15">
      <c r="B396" s="8"/>
      <c r="C396" s="8"/>
      <c r="D396" s="8"/>
      <c r="E396" s="8"/>
      <c r="F396" s="8"/>
      <c r="G396" s="8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2:32" ht="15">
      <c r="B397" s="8"/>
      <c r="C397" s="8"/>
      <c r="D397" s="8"/>
      <c r="E397" s="8"/>
      <c r="F397" s="8"/>
      <c r="G397" s="8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2:32" ht="15">
      <c r="B398" s="8"/>
      <c r="C398" s="8"/>
      <c r="D398" s="8"/>
      <c r="E398" s="8"/>
      <c r="F398" s="8"/>
      <c r="G398" s="8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2:32" ht="15">
      <c r="B399" s="8"/>
      <c r="C399" s="8"/>
      <c r="D399" s="8"/>
      <c r="E399" s="8"/>
      <c r="F399" s="8"/>
      <c r="G399" s="8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2:32" ht="15">
      <c r="B400" s="8"/>
      <c r="C400" s="8"/>
      <c r="D400" s="8"/>
      <c r="E400" s="8"/>
      <c r="F400" s="8"/>
      <c r="G400" s="8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2:32" ht="15">
      <c r="B401" s="8"/>
      <c r="C401" s="8"/>
      <c r="D401" s="8"/>
      <c r="E401" s="8"/>
      <c r="F401" s="8"/>
      <c r="G401" s="8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2:32" ht="15">
      <c r="B402" s="8"/>
      <c r="C402" s="8"/>
      <c r="D402" s="8"/>
      <c r="E402" s="8"/>
      <c r="F402" s="8"/>
      <c r="G402" s="8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2:32" ht="15">
      <c r="B403" s="8"/>
      <c r="C403" s="8"/>
      <c r="D403" s="8"/>
      <c r="E403" s="8"/>
      <c r="F403" s="8"/>
      <c r="G403" s="8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2:32" ht="15">
      <c r="B404" s="8"/>
      <c r="C404" s="8"/>
      <c r="D404" s="8"/>
      <c r="E404" s="8"/>
      <c r="F404" s="8"/>
      <c r="G404" s="8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2:32" ht="15">
      <c r="B405" s="8"/>
      <c r="C405" s="8"/>
      <c r="D405" s="8"/>
      <c r="E405" s="8"/>
      <c r="F405" s="8"/>
      <c r="G405" s="8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2:32" ht="15">
      <c r="B406" s="8"/>
      <c r="C406" s="8"/>
      <c r="D406" s="8"/>
      <c r="E406" s="8"/>
      <c r="F406" s="8"/>
      <c r="G406" s="8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2:32" ht="15">
      <c r="B407" s="8"/>
      <c r="C407" s="8"/>
      <c r="D407" s="8"/>
      <c r="E407" s="8"/>
      <c r="F407" s="8"/>
      <c r="G407" s="8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2:32" ht="15">
      <c r="B408" s="8"/>
      <c r="C408" s="8"/>
      <c r="D408" s="8"/>
      <c r="E408" s="8"/>
      <c r="F408" s="8"/>
      <c r="G408" s="8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2:32" ht="15">
      <c r="B409" s="8"/>
      <c r="C409" s="8"/>
      <c r="D409" s="8"/>
      <c r="E409" s="8"/>
      <c r="F409" s="8"/>
      <c r="G409" s="8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2:32" ht="15">
      <c r="B410" s="8"/>
      <c r="C410" s="8"/>
      <c r="D410" s="8"/>
      <c r="E410" s="8"/>
      <c r="F410" s="8"/>
      <c r="G410" s="8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2:32" ht="15">
      <c r="B411" s="8"/>
      <c r="C411" s="8"/>
      <c r="D411" s="8"/>
      <c r="E411" s="8"/>
      <c r="F411" s="8"/>
      <c r="G411" s="8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2:32" ht="15">
      <c r="B412" s="8"/>
      <c r="C412" s="8"/>
      <c r="D412" s="8"/>
      <c r="E412" s="8"/>
      <c r="F412" s="8"/>
      <c r="G412" s="8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2:32" ht="15">
      <c r="B413" s="8"/>
      <c r="C413" s="8"/>
      <c r="D413" s="8"/>
      <c r="E413" s="8"/>
      <c r="F413" s="8"/>
      <c r="G413" s="8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2:32" ht="15">
      <c r="B414" s="8"/>
      <c r="C414" s="8"/>
      <c r="D414" s="8"/>
      <c r="E414" s="8"/>
      <c r="F414" s="8"/>
      <c r="G414" s="8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2:32" ht="15">
      <c r="B415" s="8"/>
      <c r="C415" s="8"/>
      <c r="D415" s="8"/>
      <c r="E415" s="8"/>
      <c r="F415" s="8"/>
      <c r="G415" s="8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2:32" ht="15">
      <c r="B416" s="8"/>
      <c r="C416" s="8"/>
      <c r="D416" s="8"/>
      <c r="E416" s="8"/>
      <c r="F416" s="8"/>
      <c r="G416" s="8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2:32" ht="15">
      <c r="B417" s="8"/>
      <c r="C417" s="8"/>
      <c r="D417" s="8"/>
      <c r="E417" s="8"/>
      <c r="F417" s="8"/>
      <c r="G417" s="8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2:32" ht="15">
      <c r="B418" s="8"/>
      <c r="C418" s="8"/>
      <c r="D418" s="8"/>
      <c r="E418" s="8"/>
      <c r="F418" s="8"/>
      <c r="G418" s="8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2:32" ht="15">
      <c r="B419" s="8"/>
      <c r="C419" s="8"/>
      <c r="D419" s="8"/>
      <c r="E419" s="8"/>
      <c r="F419" s="8"/>
      <c r="G419" s="8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2:32" ht="15">
      <c r="B420" s="8"/>
      <c r="C420" s="8"/>
      <c r="D420" s="8"/>
      <c r="E420" s="8"/>
      <c r="F420" s="8"/>
      <c r="G420" s="8"/>
      <c r="I420"/>
      <c r="J420"/>
      <c r="K420"/>
      <c r="L420"/>
      <c r="M420"/>
      <c r="N420"/>
      <c r="O420"/>
      <c r="P420"/>
      <c r="Q420"/>
      <c r="R420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2:32" ht="15">
      <c r="B421" s="8"/>
      <c r="C421" s="8"/>
      <c r="D421" s="8"/>
      <c r="E421" s="8"/>
      <c r="F421" s="8"/>
      <c r="G421" s="8"/>
      <c r="I421"/>
      <c r="J421"/>
      <c r="K421"/>
      <c r="L421"/>
      <c r="M421"/>
      <c r="N421"/>
      <c r="O421"/>
      <c r="P421"/>
      <c r="Q421"/>
      <c r="R421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2:32" ht="15">
      <c r="B422" s="8"/>
      <c r="C422" s="8"/>
      <c r="D422" s="8"/>
      <c r="E422" s="8"/>
      <c r="F422" s="8"/>
      <c r="G422" s="8"/>
      <c r="I422"/>
      <c r="J422"/>
      <c r="K422"/>
      <c r="L422"/>
      <c r="M422"/>
      <c r="N422"/>
      <c r="O422"/>
      <c r="P422"/>
      <c r="Q422"/>
      <c r="R422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2:32" ht="15">
      <c r="B423" s="8"/>
      <c r="C423" s="8"/>
      <c r="D423" s="8"/>
      <c r="E423" s="8"/>
      <c r="F423" s="8"/>
      <c r="G423" s="8"/>
      <c r="I423"/>
      <c r="J423"/>
      <c r="K423"/>
      <c r="L423"/>
      <c r="M423"/>
      <c r="N423"/>
      <c r="O423"/>
      <c r="P423"/>
      <c r="Q423"/>
      <c r="R42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2:32" ht="15">
      <c r="B424" s="8"/>
      <c r="C424" s="8"/>
      <c r="D424" s="8"/>
      <c r="E424" s="8"/>
      <c r="F424" s="8"/>
      <c r="G424" s="8"/>
      <c r="I424"/>
      <c r="J424"/>
      <c r="K424"/>
      <c r="L424"/>
      <c r="M424"/>
      <c r="N424"/>
      <c r="O424"/>
      <c r="P424"/>
      <c r="Q424"/>
      <c r="R424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2:32" ht="15">
      <c r="B425" s="8"/>
      <c r="C425" s="8"/>
      <c r="D425" s="8"/>
      <c r="E425" s="8"/>
      <c r="F425" s="8"/>
      <c r="G425" s="8"/>
      <c r="I425"/>
      <c r="J425"/>
      <c r="K425"/>
      <c r="L425"/>
      <c r="M425"/>
      <c r="N425"/>
      <c r="O425"/>
      <c r="P425"/>
      <c r="Q425"/>
      <c r="R425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2:32" ht="15">
      <c r="B426" s="8"/>
      <c r="C426" s="8"/>
      <c r="D426" s="8"/>
      <c r="E426" s="8"/>
      <c r="F426" s="8"/>
      <c r="G426" s="8"/>
      <c r="I426"/>
      <c r="J426"/>
      <c r="K426"/>
      <c r="L426"/>
      <c r="M426"/>
      <c r="N426"/>
      <c r="O426"/>
      <c r="P426"/>
      <c r="Q426"/>
      <c r="R426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2:32" ht="15">
      <c r="B427" s="8"/>
      <c r="C427" s="8"/>
      <c r="D427" s="8"/>
      <c r="E427" s="8"/>
      <c r="F427" s="8"/>
      <c r="G427" s="8"/>
      <c r="I427"/>
      <c r="J427"/>
      <c r="K427"/>
      <c r="L427"/>
      <c r="M427"/>
      <c r="N427"/>
      <c r="O427"/>
      <c r="P427"/>
      <c r="Q427"/>
      <c r="R427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2:32" ht="15">
      <c r="B428" s="8"/>
      <c r="C428" s="8"/>
      <c r="D428" s="8"/>
      <c r="E428" s="8"/>
      <c r="F428" s="8"/>
      <c r="G428" s="8"/>
      <c r="I428"/>
      <c r="J428"/>
      <c r="K428"/>
      <c r="L428"/>
      <c r="M428"/>
      <c r="N428"/>
      <c r="O428"/>
      <c r="P428"/>
      <c r="Q428"/>
      <c r="R428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2:32" ht="15">
      <c r="B429" s="8"/>
      <c r="C429" s="8"/>
      <c r="D429" s="8"/>
      <c r="E429" s="8"/>
      <c r="F429" s="8"/>
      <c r="G429" s="8"/>
      <c r="I429"/>
      <c r="J429"/>
      <c r="K429"/>
      <c r="L429"/>
      <c r="M429"/>
      <c r="N429"/>
      <c r="O429"/>
      <c r="P429"/>
      <c r="Q429"/>
      <c r="R429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2:32" ht="15">
      <c r="B430" s="8"/>
      <c r="C430" s="8"/>
      <c r="D430" s="8"/>
      <c r="E430" s="8"/>
      <c r="F430" s="8"/>
      <c r="G430" s="8"/>
      <c r="I430"/>
      <c r="J430"/>
      <c r="K430"/>
      <c r="L430"/>
      <c r="M430"/>
      <c r="N430"/>
      <c r="O430"/>
      <c r="P430"/>
      <c r="Q430"/>
      <c r="R430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2:32" ht="15">
      <c r="B431" s="8"/>
      <c r="C431" s="8"/>
      <c r="D431" s="8"/>
      <c r="E431" s="8"/>
      <c r="F431" s="8"/>
      <c r="G431" s="8"/>
      <c r="I431"/>
      <c r="J431"/>
      <c r="K431"/>
      <c r="L431"/>
      <c r="M431"/>
      <c r="N431"/>
      <c r="O431"/>
      <c r="P431"/>
      <c r="Q431"/>
      <c r="R431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2:32" ht="15">
      <c r="B432" s="8"/>
      <c r="C432" s="8"/>
      <c r="D432" s="8"/>
      <c r="E432" s="8"/>
      <c r="F432" s="8"/>
      <c r="G432" s="8"/>
      <c r="I432"/>
      <c r="J432"/>
      <c r="K432"/>
      <c r="L432"/>
      <c r="M432"/>
      <c r="N432"/>
      <c r="O432"/>
      <c r="P432"/>
      <c r="Q432"/>
      <c r="R432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2:32" ht="15">
      <c r="B433" s="8"/>
      <c r="C433" s="8"/>
      <c r="D433" s="8"/>
      <c r="E433" s="8"/>
      <c r="F433" s="8"/>
      <c r="G433" s="8"/>
      <c r="I433"/>
      <c r="J433"/>
      <c r="K433"/>
      <c r="L433"/>
      <c r="M433"/>
      <c r="N433"/>
      <c r="O433"/>
      <c r="P433"/>
      <c r="Q433"/>
      <c r="R43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2:32" ht="15">
      <c r="B434" s="8"/>
      <c r="C434" s="8"/>
      <c r="D434" s="8"/>
      <c r="E434" s="8"/>
      <c r="F434" s="8"/>
      <c r="G434" s="8"/>
      <c r="I434"/>
      <c r="J434"/>
      <c r="K434"/>
      <c r="L434"/>
      <c r="M434"/>
      <c r="N434"/>
      <c r="O434"/>
      <c r="P434"/>
      <c r="Q434"/>
      <c r="R434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2:32" ht="15">
      <c r="B435" s="8"/>
      <c r="C435" s="8"/>
      <c r="D435" s="8"/>
      <c r="E435" s="8"/>
      <c r="F435" s="8"/>
      <c r="G435" s="8"/>
      <c r="I435"/>
      <c r="J435"/>
      <c r="K435"/>
      <c r="L435"/>
      <c r="M435"/>
      <c r="N435"/>
      <c r="O435"/>
      <c r="P435"/>
      <c r="Q435"/>
      <c r="R435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2:32" ht="15">
      <c r="B436" s="8"/>
      <c r="C436" s="8"/>
      <c r="D436" s="8"/>
      <c r="E436" s="8"/>
      <c r="F436" s="8"/>
      <c r="G436" s="8"/>
      <c r="I436"/>
      <c r="J436"/>
      <c r="K436"/>
      <c r="L436"/>
      <c r="M436"/>
      <c r="N436"/>
      <c r="O436"/>
      <c r="P436"/>
      <c r="Q436"/>
      <c r="R436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2:32" ht="15">
      <c r="B437" s="8"/>
      <c r="C437" s="8"/>
      <c r="D437" s="8"/>
      <c r="E437" s="8"/>
      <c r="F437" s="8"/>
      <c r="G437" s="8"/>
      <c r="I437"/>
      <c r="J437"/>
      <c r="K437"/>
      <c r="L437"/>
      <c r="M437"/>
      <c r="N437"/>
      <c r="O437"/>
      <c r="P437"/>
      <c r="Q437"/>
      <c r="R437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2:32" ht="15">
      <c r="B438" s="8"/>
      <c r="C438" s="8"/>
      <c r="D438" s="8"/>
      <c r="E438" s="8"/>
      <c r="F438" s="8"/>
      <c r="G438" s="8"/>
      <c r="I438"/>
      <c r="J438"/>
      <c r="K438"/>
      <c r="L438"/>
      <c r="M438"/>
      <c r="N438"/>
      <c r="O438"/>
      <c r="P438"/>
      <c r="Q438"/>
      <c r="R438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2:32" ht="15">
      <c r="B439" s="8"/>
      <c r="C439" s="8"/>
      <c r="D439" s="8"/>
      <c r="E439" s="8"/>
      <c r="F439" s="8"/>
      <c r="G439" s="8"/>
      <c r="I439"/>
      <c r="J439"/>
      <c r="K439"/>
      <c r="L439"/>
      <c r="M439"/>
      <c r="N439"/>
      <c r="O439"/>
      <c r="P439"/>
      <c r="Q439"/>
      <c r="R439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2:32" ht="15">
      <c r="B440" s="8"/>
      <c r="C440" s="8"/>
      <c r="D440" s="8"/>
      <c r="E440" s="8"/>
      <c r="F440" s="8"/>
      <c r="G440" s="8"/>
      <c r="I440"/>
      <c r="J440"/>
      <c r="K440"/>
      <c r="L440"/>
      <c r="M440"/>
      <c r="N440"/>
      <c r="O440"/>
      <c r="P440"/>
      <c r="Q440"/>
      <c r="R440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2:32" ht="15">
      <c r="B441" s="8"/>
      <c r="C441" s="8"/>
      <c r="D441" s="8"/>
      <c r="E441" s="8"/>
      <c r="F441" s="8"/>
      <c r="G441" s="8"/>
      <c r="I441"/>
      <c r="J441"/>
      <c r="K441"/>
      <c r="L441"/>
      <c r="M441"/>
      <c r="N441"/>
      <c r="O441"/>
      <c r="P441"/>
      <c r="Q441"/>
      <c r="R441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2:32" ht="15">
      <c r="B442" s="8"/>
      <c r="C442" s="8"/>
      <c r="D442" s="8"/>
      <c r="E442" s="8"/>
      <c r="F442" s="8"/>
      <c r="G442" s="8"/>
      <c r="I442"/>
      <c r="J442"/>
      <c r="K442"/>
      <c r="L442"/>
      <c r="M442"/>
      <c r="N442"/>
      <c r="O442"/>
      <c r="P442"/>
      <c r="Q442"/>
      <c r="R442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2:32" ht="15">
      <c r="B443" s="8"/>
      <c r="C443" s="8"/>
      <c r="D443" s="8"/>
      <c r="E443" s="8"/>
      <c r="F443" s="8"/>
      <c r="G443" s="8"/>
      <c r="I443"/>
      <c r="J443"/>
      <c r="K443"/>
      <c r="L443"/>
      <c r="M443"/>
      <c r="N443"/>
      <c r="O443"/>
      <c r="P443"/>
      <c r="Q443"/>
      <c r="R44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2:32" ht="15">
      <c r="B444" s="8"/>
      <c r="C444" s="8"/>
      <c r="D444" s="8"/>
      <c r="E444" s="8"/>
      <c r="F444" s="8"/>
      <c r="G444" s="8"/>
      <c r="I444"/>
      <c r="J444"/>
      <c r="K444"/>
      <c r="L444"/>
      <c r="M444"/>
      <c r="N444"/>
      <c r="O444"/>
      <c r="P444"/>
      <c r="Q444"/>
      <c r="R444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2:32" ht="15">
      <c r="B445" s="8"/>
      <c r="C445" s="8"/>
      <c r="D445" s="8"/>
      <c r="E445" s="8"/>
      <c r="F445" s="8"/>
      <c r="G445" s="8"/>
      <c r="I445"/>
      <c r="J445"/>
      <c r="K445"/>
      <c r="L445"/>
      <c r="M445"/>
      <c r="N445"/>
      <c r="O445"/>
      <c r="P445"/>
      <c r="Q445"/>
      <c r="R445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2:32" ht="15">
      <c r="B446" s="8"/>
      <c r="C446" s="8"/>
      <c r="D446" s="8"/>
      <c r="E446" s="8"/>
      <c r="F446" s="8"/>
      <c r="G446" s="8"/>
      <c r="I446"/>
      <c r="J446"/>
      <c r="K446"/>
      <c r="L446"/>
      <c r="M446"/>
      <c r="N446"/>
      <c r="O446"/>
      <c r="P446"/>
      <c r="Q446"/>
      <c r="R446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2:32" ht="15">
      <c r="B447" s="8"/>
      <c r="C447" s="8"/>
      <c r="D447" s="8"/>
      <c r="E447" s="8"/>
      <c r="F447" s="8"/>
      <c r="G447" s="8"/>
      <c r="I447"/>
      <c r="J447"/>
      <c r="K447"/>
      <c r="L447"/>
      <c r="M447"/>
      <c r="N447"/>
      <c r="O447"/>
      <c r="P447"/>
      <c r="Q447"/>
      <c r="R447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2:32" ht="15">
      <c r="B448" s="8"/>
      <c r="C448" s="8"/>
      <c r="D448" s="8"/>
      <c r="E448" s="8"/>
      <c r="F448" s="8"/>
      <c r="G448" s="8"/>
      <c r="I448"/>
      <c r="J448"/>
      <c r="K448"/>
      <c r="L448"/>
      <c r="M448"/>
      <c r="N448"/>
      <c r="O448"/>
      <c r="P448"/>
      <c r="Q448"/>
      <c r="R448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2:32" ht="15">
      <c r="B449" s="8"/>
      <c r="C449" s="8"/>
      <c r="D449" s="8"/>
      <c r="E449" s="8"/>
      <c r="F449" s="8"/>
      <c r="G449" s="8"/>
      <c r="I449"/>
      <c r="J449"/>
      <c r="K449"/>
      <c r="L449"/>
      <c r="M449"/>
      <c r="N449"/>
      <c r="O449"/>
      <c r="P449"/>
      <c r="Q449"/>
      <c r="R449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2:32" ht="15">
      <c r="B450" s="8"/>
      <c r="C450" s="8"/>
      <c r="D450" s="8"/>
      <c r="E450" s="8"/>
      <c r="F450" s="8"/>
      <c r="G450" s="8"/>
      <c r="I450"/>
      <c r="J450"/>
      <c r="K450"/>
      <c r="L450"/>
      <c r="M450"/>
      <c r="N450"/>
      <c r="O450"/>
      <c r="P450"/>
      <c r="Q450"/>
      <c r="R450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2:32" ht="15">
      <c r="B451" s="8"/>
      <c r="C451" s="8"/>
      <c r="D451" s="8"/>
      <c r="E451" s="8"/>
      <c r="F451" s="8"/>
      <c r="G451" s="8"/>
      <c r="I451"/>
      <c r="J451"/>
      <c r="K451"/>
      <c r="L451"/>
      <c r="M451"/>
      <c r="N451"/>
      <c r="O451"/>
      <c r="P451"/>
      <c r="Q451"/>
      <c r="R451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2:32" ht="15">
      <c r="B452" s="8"/>
      <c r="C452" s="8"/>
      <c r="D452" s="8"/>
      <c r="E452" s="8"/>
      <c r="F452" s="8"/>
      <c r="G452" s="8"/>
      <c r="I452"/>
      <c r="J452"/>
      <c r="K452"/>
      <c r="L452"/>
      <c r="M452"/>
      <c r="N452"/>
      <c r="O452"/>
      <c r="P452"/>
      <c r="Q452"/>
      <c r="R452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2:32" ht="15">
      <c r="B453" s="8"/>
      <c r="C453" s="8"/>
      <c r="D453" s="8"/>
      <c r="E453" s="8"/>
      <c r="F453" s="8"/>
      <c r="G453" s="8"/>
      <c r="I453"/>
      <c r="J453"/>
      <c r="K453"/>
      <c r="L453"/>
      <c r="M453"/>
      <c r="N453"/>
      <c r="O453"/>
      <c r="P453"/>
      <c r="Q453"/>
      <c r="R45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2:32" ht="15">
      <c r="B454" s="8"/>
      <c r="C454" s="8"/>
      <c r="D454" s="8"/>
      <c r="E454" s="8"/>
      <c r="F454" s="8"/>
      <c r="G454" s="8"/>
      <c r="I454"/>
      <c r="J454"/>
      <c r="K454"/>
      <c r="L454"/>
      <c r="M454"/>
      <c r="N454"/>
      <c r="O454"/>
      <c r="P454"/>
      <c r="Q454"/>
      <c r="R454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2:32" ht="15">
      <c r="B455" s="8"/>
      <c r="C455" s="8"/>
      <c r="D455" s="8"/>
      <c r="E455" s="8"/>
      <c r="F455" s="8"/>
      <c r="G455" s="8"/>
      <c r="I455"/>
      <c r="J455"/>
      <c r="K455"/>
      <c r="L455"/>
      <c r="M455"/>
      <c r="N455"/>
      <c r="O455"/>
      <c r="P455"/>
      <c r="Q455"/>
      <c r="R455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2:32" ht="15">
      <c r="B456" s="8"/>
      <c r="C456" s="8"/>
      <c r="D456" s="8"/>
      <c r="E456" s="8"/>
      <c r="F456" s="8"/>
      <c r="G456" s="8"/>
      <c r="I456"/>
      <c r="J456"/>
      <c r="K456"/>
      <c r="L456"/>
      <c r="M456"/>
      <c r="N456"/>
      <c r="O456"/>
      <c r="P456"/>
      <c r="Q456"/>
      <c r="R456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2:32" ht="15">
      <c r="B457" s="8"/>
      <c r="C457" s="8"/>
      <c r="D457" s="8"/>
      <c r="E457" s="8"/>
      <c r="F457" s="8"/>
      <c r="G457" s="8"/>
      <c r="I457"/>
      <c r="J457"/>
      <c r="K457"/>
      <c r="L457"/>
      <c r="M457"/>
      <c r="N457"/>
      <c r="O457"/>
      <c r="P457"/>
      <c r="Q457"/>
      <c r="R457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2:32" ht="15">
      <c r="B458" s="8"/>
      <c r="C458" s="8"/>
      <c r="D458" s="8"/>
      <c r="E458" s="8"/>
      <c r="F458" s="8"/>
      <c r="G458" s="8"/>
      <c r="I458"/>
      <c r="J458"/>
      <c r="K458"/>
      <c r="L458"/>
      <c r="M458"/>
      <c r="N458"/>
      <c r="O458"/>
      <c r="P458"/>
      <c r="Q458"/>
      <c r="R458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2:32" ht="15">
      <c r="B459" s="8"/>
      <c r="C459" s="8"/>
      <c r="D459" s="8"/>
      <c r="E459" s="8"/>
      <c r="F459" s="8"/>
      <c r="G459" s="8"/>
      <c r="I459"/>
      <c r="J459"/>
      <c r="K459"/>
      <c r="L459"/>
      <c r="M459"/>
      <c r="N459"/>
      <c r="O459"/>
      <c r="P459"/>
      <c r="Q459"/>
      <c r="R459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2:32" ht="15">
      <c r="B460" s="8"/>
      <c r="C460" s="8"/>
      <c r="D460" s="8"/>
      <c r="E460" s="8"/>
      <c r="F460" s="8"/>
      <c r="G460" s="8"/>
      <c r="I460"/>
      <c r="J460"/>
      <c r="K460"/>
      <c r="L460"/>
      <c r="M460"/>
      <c r="N460"/>
      <c r="O460"/>
      <c r="P460"/>
      <c r="Q460"/>
      <c r="R460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2:32" ht="15">
      <c r="B461" s="8"/>
      <c r="C461" s="8"/>
      <c r="D461" s="8"/>
      <c r="E461" s="8"/>
      <c r="F461" s="8"/>
      <c r="G461" s="8"/>
      <c r="I461"/>
      <c r="J461"/>
      <c r="K461"/>
      <c r="L461"/>
      <c r="M461"/>
      <c r="N461"/>
      <c r="O461"/>
      <c r="P461"/>
      <c r="Q461"/>
      <c r="R461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2:32" ht="15">
      <c r="B462" s="8"/>
      <c r="C462" s="8"/>
      <c r="D462" s="8"/>
      <c r="E462" s="8"/>
      <c r="F462" s="8"/>
      <c r="G462" s="8"/>
      <c r="I462"/>
      <c r="J462"/>
      <c r="K462"/>
      <c r="L462"/>
      <c r="M462"/>
      <c r="N462"/>
      <c r="O462"/>
      <c r="P462"/>
      <c r="Q462"/>
      <c r="R462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2:32" ht="15">
      <c r="B463" s="8"/>
      <c r="C463" s="8"/>
      <c r="D463" s="8"/>
      <c r="E463" s="8"/>
      <c r="F463" s="8"/>
      <c r="G463" s="8"/>
      <c r="I463"/>
      <c r="J463"/>
      <c r="K463"/>
      <c r="L463"/>
      <c r="M463"/>
      <c r="N463"/>
      <c r="O463"/>
      <c r="P463"/>
      <c r="Q463"/>
      <c r="R46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2:32" ht="15">
      <c r="B464" s="8"/>
      <c r="C464" s="8"/>
      <c r="D464" s="8"/>
      <c r="E464" s="8"/>
      <c r="F464" s="8"/>
      <c r="G464" s="8"/>
      <c r="I464"/>
      <c r="J464"/>
      <c r="K464"/>
      <c r="L464"/>
      <c r="M464"/>
      <c r="N464"/>
      <c r="O464"/>
      <c r="P464"/>
      <c r="Q464"/>
      <c r="R464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2:32" ht="15">
      <c r="B465" s="8"/>
      <c r="C465" s="8"/>
      <c r="D465" s="8"/>
      <c r="E465" s="8"/>
      <c r="F465" s="8"/>
      <c r="G465" s="8"/>
      <c r="I465"/>
      <c r="J465"/>
      <c r="K465"/>
      <c r="L465"/>
      <c r="M465"/>
      <c r="N465"/>
      <c r="O465"/>
      <c r="P465"/>
      <c r="Q465"/>
      <c r="R465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2:32" ht="15">
      <c r="B466" s="8"/>
      <c r="C466" s="8"/>
      <c r="D466" s="8"/>
      <c r="E466" s="8"/>
      <c r="F466" s="8"/>
      <c r="G466" s="8"/>
      <c r="I466"/>
      <c r="J466"/>
      <c r="K466"/>
      <c r="L466"/>
      <c r="M466"/>
      <c r="N466"/>
      <c r="O466"/>
      <c r="P466"/>
      <c r="Q466"/>
      <c r="R466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2:32" ht="15">
      <c r="B467" s="8"/>
      <c r="C467" s="8"/>
      <c r="D467" s="8"/>
      <c r="E467" s="8"/>
      <c r="F467" s="8"/>
      <c r="G467" s="8"/>
      <c r="I467"/>
      <c r="J467"/>
      <c r="K467"/>
      <c r="L467"/>
      <c r="M467"/>
      <c r="N467"/>
      <c r="O467"/>
      <c r="P467"/>
      <c r="Q467"/>
      <c r="R467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2:32" ht="15">
      <c r="B468" s="8"/>
      <c r="C468" s="8"/>
      <c r="D468" s="8"/>
      <c r="E468" s="8"/>
      <c r="F468" s="8"/>
      <c r="G468" s="8"/>
      <c r="I468"/>
      <c r="J468"/>
      <c r="K468"/>
      <c r="L468"/>
      <c r="M468"/>
      <c r="N468"/>
      <c r="O468"/>
      <c r="P468"/>
      <c r="Q468"/>
      <c r="R468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2:32" ht="15">
      <c r="B469" s="8"/>
      <c r="C469" s="8"/>
      <c r="D469" s="8"/>
      <c r="E469" s="8"/>
      <c r="F469" s="8"/>
      <c r="G469" s="8"/>
      <c r="I469"/>
      <c r="J469"/>
      <c r="K469"/>
      <c r="L469"/>
      <c r="M469"/>
      <c r="N469"/>
      <c r="O469"/>
      <c r="P469"/>
      <c r="Q469"/>
      <c r="R469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2:32" ht="15">
      <c r="B470" s="8"/>
      <c r="C470" s="8"/>
      <c r="D470" s="8"/>
      <c r="E470" s="8"/>
      <c r="F470" s="8"/>
      <c r="G470" s="8"/>
      <c r="I470"/>
      <c r="J470"/>
      <c r="K470"/>
      <c r="L470"/>
      <c r="M470"/>
      <c r="N470"/>
      <c r="O470"/>
      <c r="P470"/>
      <c r="Q470"/>
      <c r="R470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2:32" ht="15">
      <c r="B471" s="8"/>
      <c r="C471" s="8"/>
      <c r="D471" s="8"/>
      <c r="E471" s="8"/>
      <c r="F471" s="8"/>
      <c r="G471" s="8"/>
      <c r="I471"/>
      <c r="J471"/>
      <c r="K471"/>
      <c r="L471"/>
      <c r="M471"/>
      <c r="N471"/>
      <c r="O471"/>
      <c r="P471"/>
      <c r="Q471"/>
      <c r="R471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2:32" ht="15">
      <c r="B472" s="8"/>
      <c r="C472" s="8"/>
      <c r="D472" s="8"/>
      <c r="E472" s="8"/>
      <c r="F472" s="8"/>
      <c r="G472" s="8"/>
      <c r="I472"/>
      <c r="J472"/>
      <c r="K472"/>
      <c r="L472"/>
      <c r="M472"/>
      <c r="N472"/>
      <c r="O472"/>
      <c r="P472"/>
      <c r="Q472"/>
      <c r="R472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2:32" ht="15">
      <c r="B473" s="8"/>
      <c r="C473" s="8"/>
      <c r="D473" s="8"/>
      <c r="E473" s="8"/>
      <c r="F473" s="8"/>
      <c r="G473" s="8"/>
      <c r="I473"/>
      <c r="J473"/>
      <c r="K473"/>
      <c r="L473"/>
      <c r="M473"/>
      <c r="N473"/>
      <c r="O473"/>
      <c r="P473"/>
      <c r="Q473"/>
      <c r="R47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2:32" ht="15">
      <c r="B474" s="8"/>
      <c r="C474" s="8"/>
      <c r="D474" s="8"/>
      <c r="E474" s="8"/>
      <c r="F474" s="8"/>
      <c r="G474" s="8"/>
      <c r="I474"/>
      <c r="J474"/>
      <c r="K474"/>
      <c r="L474"/>
      <c r="M474"/>
      <c r="N474"/>
      <c r="O474"/>
      <c r="P474"/>
      <c r="Q474"/>
      <c r="R474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2:32" ht="15">
      <c r="B475" s="8"/>
      <c r="C475" s="8"/>
      <c r="D475" s="8"/>
      <c r="E475" s="8"/>
      <c r="F475" s="8"/>
      <c r="G475" s="8"/>
      <c r="I475"/>
      <c r="J475"/>
      <c r="K475"/>
      <c r="L475"/>
      <c r="M475"/>
      <c r="N475"/>
      <c r="O475"/>
      <c r="P475"/>
      <c r="Q475"/>
      <c r="R475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2:32" ht="15">
      <c r="B476" s="8"/>
      <c r="C476" s="8"/>
      <c r="D476" s="8"/>
      <c r="E476" s="8"/>
      <c r="F476" s="8"/>
      <c r="G476" s="8"/>
      <c r="I476"/>
      <c r="J476"/>
      <c r="K476"/>
      <c r="L476"/>
      <c r="M476"/>
      <c r="N476"/>
      <c r="O476"/>
      <c r="P476"/>
      <c r="Q476"/>
      <c r="R476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2:32" ht="15">
      <c r="B477" s="8"/>
      <c r="C477" s="8"/>
      <c r="D477" s="8"/>
      <c r="E477" s="8"/>
      <c r="F477" s="8"/>
      <c r="G477" s="8"/>
      <c r="I477"/>
      <c r="J477"/>
      <c r="K477"/>
      <c r="L477"/>
      <c r="M477"/>
      <c r="N477"/>
      <c r="O477"/>
      <c r="P477"/>
      <c r="Q477"/>
      <c r="R477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2:32" ht="15">
      <c r="B478" s="8"/>
      <c r="C478" s="8"/>
      <c r="D478" s="8"/>
      <c r="E478" s="8"/>
      <c r="F478" s="8"/>
      <c r="G478" s="8"/>
      <c r="I478"/>
      <c r="J478"/>
      <c r="K478"/>
      <c r="L478"/>
      <c r="M478"/>
      <c r="N478"/>
      <c r="O478"/>
      <c r="P478"/>
      <c r="Q478"/>
      <c r="R478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2:32" ht="15">
      <c r="B479" s="8"/>
      <c r="C479" s="8"/>
      <c r="D479" s="8"/>
      <c r="E479" s="8"/>
      <c r="F479" s="8"/>
      <c r="G479" s="8"/>
      <c r="I479"/>
      <c r="J479"/>
      <c r="K479"/>
      <c r="L479"/>
      <c r="M479"/>
      <c r="N479"/>
      <c r="O479"/>
      <c r="P479"/>
      <c r="Q479"/>
      <c r="R479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2:32" ht="15">
      <c r="B480" s="8"/>
      <c r="C480" s="8"/>
      <c r="D480" s="8"/>
      <c r="E480" s="8"/>
      <c r="F480" s="8"/>
      <c r="G480" s="8"/>
      <c r="I480"/>
      <c r="J480"/>
      <c r="K480"/>
      <c r="L480"/>
      <c r="M480"/>
      <c r="N480"/>
      <c r="O480"/>
      <c r="P480"/>
      <c r="Q480"/>
      <c r="R480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2:32" ht="15">
      <c r="B481" s="8"/>
      <c r="C481" s="8"/>
      <c r="D481" s="8"/>
      <c r="E481" s="8"/>
      <c r="F481" s="8"/>
      <c r="G481" s="8"/>
      <c r="I481"/>
      <c r="J481"/>
      <c r="K481"/>
      <c r="L481"/>
      <c r="M481"/>
      <c r="N481"/>
      <c r="O481"/>
      <c r="P481"/>
      <c r="Q481"/>
      <c r="R481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22:32" ht="15"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22:32" ht="15"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22:32" ht="15"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22:32" ht="15"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22:32" ht="15"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22:32" ht="15"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22:32" ht="15"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22:32" ht="15"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22:32" ht="15"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22:32" ht="15"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22:32" ht="15"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22:32" ht="15"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22:32" ht="15"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22:32" ht="15"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22:32" ht="15"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22:32" ht="15"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22:32" ht="15"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22:32" ht="15"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22:32" ht="15"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22:32" ht="15"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22:32" ht="15"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22:32" ht="15"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22:32" ht="15"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22:32" ht="15"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</sheetData>
  <sheetProtection/>
  <mergeCells count="3">
    <mergeCell ref="B1:G1"/>
    <mergeCell ref="G2:H2"/>
    <mergeCell ref="D2:F2"/>
  </mergeCells>
  <printOptions/>
  <pageMargins left="0.25" right="0.25" top="0.75" bottom="0.75" header="0.3" footer="0.3"/>
  <pageSetup fitToHeight="1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2022-04-22T04:32:26Z</dcterms:modified>
  <cp:category/>
  <cp:version/>
  <cp:contentType/>
  <cp:contentStatus/>
</cp:coreProperties>
</file>