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rugsėji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<sst xmlns="http://schemas.openxmlformats.org/spreadsheetml/2006/main" count="25" uniqueCount="23">
  <si>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</si>
  <si>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</si>
  <si>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</si>
  <si>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</si>
  <si>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</si>
  <si>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</si>
  <si>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</si>
  <si>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</si>
  <si>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</si>
  <si>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</si>
  <si>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</si>
  <si>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</si>
  <si>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</si>
  <si>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</si>
  <si>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</si>
  <si>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-</t>
  </si>
  <si>
    <t>liepa</t>
  </si>
  <si>
    <t>rugpjūtis</t>
  </si>
  <si>
    <t>Kombinuotųjų pašarų ir premiksų gamyba Lietuvoje 2023 m. (rugsėjo mėn.) t</t>
  </si>
  <si>
    <t xml:space="preserve">* lyginant 2023 m. rugsėjo mėn. su 2023 m. rugpjūčio mėn. </t>
  </si>
  <si>
    <t>**lyginant 2023 m. rugsėjo mėn. su 2022 m. rugsėjo mėn.</t>
  </si>
  <si>
    <t>rugsėjis</t>
  </si>
  <si>
    <t>Pastaba: rugpjūčio mėn. mišinių naminiams paukščiams lesinti kiekiai patikslinti  2023-10-23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</si>
</sst>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>
        <color indexed="63"/>
      </bottom>
    </border>
    <border>
      <left/>
      <right/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0" fillId="34" borderId="0" xfId="0" applyNumberFormat="1" applyFont="1" applyFill="1" applyBorder="1" applyAlignment="1">
      <alignment/>
    </xf>
    <xf numFmtId="4" fontId="51" fillId="34" borderId="0" xfId="0" applyNumberFormat="1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50" fillId="33" borderId="18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174" fontId="3" fillId="34" borderId="13" xfId="0" applyNumberFormat="1" applyFont="1" applyFill="1" applyBorder="1" applyAlignment="1">
      <alignment horizontal="right" vertical="center"/>
    </xf>
    <xf numFmtId="174" fontId="3" fillId="34" borderId="1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174" fontId="5" fillId="33" borderId="11" xfId="0" applyNumberFormat="1" applyFont="1" applyFill="1" applyBorder="1" applyAlignment="1">
      <alignment horizontal="center" vertical="center"/>
    </xf>
    <xf numFmtId="4" fontId="56" fillId="34" borderId="16" xfId="0" applyNumberFormat="1" applyFont="1" applyFill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0" fontId="49" fillId="34" borderId="0" xfId="0" applyFont="1" applyFill="1" applyAlignment="1">
      <alignment/>
    </xf>
    <xf numFmtId="0" fontId="55" fillId="0" borderId="16" xfId="0" applyFont="1" applyBorder="1" applyAlignment="1">
      <alignment horizontal="right" vertical="center" wrapText="1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23" xfId="0" applyFont="1" applyFill="1" applyBorder="1" applyAlignment="1">
      <alignment horizontal="center"/>
    </xf>
    <xf numFmtId="0" fontId="50" fillId="35" borderId="2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0</xdr:col>
      <xdr:colOff>466725</xdr:colOff>
      <xdr:row>51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919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3.57421875" style="0" customWidth="1"/>
    <col min="8" max="49" width="9.140625" style="14" customWidth="1"/>
  </cols>
  <sheetData>
    <row r="1" spans="1:7" ht="15">
      <c r="A1" s="37" t="s">
        <v>18</v>
      </c>
      <c r="B1" s="38"/>
      <c r="C1" s="38"/>
      <c r="D1" s="38"/>
      <c r="E1" s="38"/>
      <c r="F1" s="38"/>
      <c r="G1" s="13"/>
    </row>
    <row r="2" spans="1:7" ht="15">
      <c r="A2" s="5" t="s">
        <v>14</v>
      </c>
      <c r="B2" s="22">
        <v>2022</v>
      </c>
      <c r="C2" s="41">
        <v>2023</v>
      </c>
      <c r="D2" s="42"/>
      <c r="E2" s="43"/>
      <c r="F2" s="39" t="s">
        <v>12</v>
      </c>
      <c r="G2" s="40"/>
    </row>
    <row r="3" spans="1:7" ht="15">
      <c r="A3" s="5" t="s">
        <v>9</v>
      </c>
      <c r="B3" s="4" t="s">
        <v>21</v>
      </c>
      <c r="C3" s="4" t="s">
        <v>16</v>
      </c>
      <c r="D3" s="4" t="s">
        <v>17</v>
      </c>
      <c r="E3" s="4" t="s">
        <v>21</v>
      </c>
      <c r="F3" s="1" t="s">
        <v>0</v>
      </c>
      <c r="G3" s="2" t="s">
        <v>1</v>
      </c>
    </row>
    <row r="4" spans="1:7" ht="32.25" customHeight="1">
      <c r="A4" s="6" t="s">
        <v>2</v>
      </c>
      <c r="B4" s="15">
        <v>662.35</v>
      </c>
      <c r="C4" s="16">
        <v>589.72</v>
      </c>
      <c r="D4" s="16">
        <v>599.5999999999999</v>
      </c>
      <c r="E4" s="16">
        <v>703.22</v>
      </c>
      <c r="F4" s="9">
        <f aca="true" t="shared" si="0" ref="F4:F10">100*(E4/D4)-100</f>
        <v>17.28152101400937</v>
      </c>
      <c r="G4" s="10">
        <f aca="true" t="shared" si="1" ref="G4:G10">100*(E4/B4)-100</f>
        <v>6.170453687627386</v>
      </c>
    </row>
    <row r="5" spans="1:7" ht="36.75" customHeight="1">
      <c r="A5" s="7" t="s">
        <v>3</v>
      </c>
      <c r="B5" s="15">
        <v>17999.63</v>
      </c>
      <c r="C5" s="24">
        <v>16916.93</v>
      </c>
      <c r="D5" s="24">
        <v>17744.73</v>
      </c>
      <c r="E5" s="24">
        <v>17816.14</v>
      </c>
      <c r="F5" s="9">
        <f t="shared" si="0"/>
        <v>0.4024293409930806</v>
      </c>
      <c r="G5" s="10">
        <f t="shared" si="1"/>
        <v>-1.0194098434245689</v>
      </c>
    </row>
    <row r="6" spans="1:7" ht="49.5" customHeight="1">
      <c r="A6" s="6" t="s">
        <v>4</v>
      </c>
      <c r="B6" s="15">
        <v>28981.95</v>
      </c>
      <c r="C6" s="16">
        <v>31876.54</v>
      </c>
      <c r="D6" s="16">
        <v>30988.64</v>
      </c>
      <c r="E6" s="16">
        <v>29745.600000000002</v>
      </c>
      <c r="F6" s="9">
        <f t="shared" si="0"/>
        <v>-4.011276390315928</v>
      </c>
      <c r="G6" s="10">
        <f t="shared" si="1"/>
        <v>2.6349158700501647</v>
      </c>
    </row>
    <row r="7" spans="1:8" ht="39" customHeight="1">
      <c r="A7" s="7" t="s">
        <v>5</v>
      </c>
      <c r="B7" s="15">
        <v>27055.649999999998</v>
      </c>
      <c r="C7" s="16">
        <v>27718.71</v>
      </c>
      <c r="D7" s="16">
        <v>27375.36</v>
      </c>
      <c r="E7" s="16">
        <v>27117.07</v>
      </c>
      <c r="F7" s="9">
        <f t="shared" si="0"/>
        <v>-0.9435127063169233</v>
      </c>
      <c r="G7" s="10">
        <f t="shared" si="1"/>
        <v>0.22701358126677462</v>
      </c>
      <c r="H7" s="30"/>
    </row>
    <row r="8" spans="1:7" ht="45.75" customHeight="1">
      <c r="A8" s="7" t="s">
        <v>13</v>
      </c>
      <c r="B8" s="15">
        <v>7133.5</v>
      </c>
      <c r="C8" s="16">
        <v>2772.36</v>
      </c>
      <c r="D8" s="16">
        <v>2796.31</v>
      </c>
      <c r="E8" s="16">
        <v>2539.88</v>
      </c>
      <c r="F8" s="9">
        <f t="shared" si="0"/>
        <v>-9.170299430320668</v>
      </c>
      <c r="G8" s="10">
        <f t="shared" si="1"/>
        <v>-64.39503749912384</v>
      </c>
    </row>
    <row r="9" spans="1:8" ht="24" customHeight="1">
      <c r="A9" s="7" t="s">
        <v>6</v>
      </c>
      <c r="B9" s="31">
        <v>1591.72</v>
      </c>
      <c r="C9" s="28">
        <v>2126.38</v>
      </c>
      <c r="D9" s="28">
        <v>2289.24</v>
      </c>
      <c r="E9" s="28">
        <v>1733.31</v>
      </c>
      <c r="F9" s="25">
        <f t="shared" si="0"/>
        <v>-24.284478691618176</v>
      </c>
      <c r="G9" s="10">
        <f t="shared" si="1"/>
        <v>8.895408740230693</v>
      </c>
      <c r="H9" s="23"/>
    </row>
    <row r="10" spans="1:7" ht="23.25" customHeight="1">
      <c r="A10" s="7" t="s">
        <v>7</v>
      </c>
      <c r="B10" s="15">
        <v>10312.6</v>
      </c>
      <c r="C10" s="29">
        <v>10556.03</v>
      </c>
      <c r="D10" s="29">
        <v>9203.87</v>
      </c>
      <c r="E10" s="29">
        <v>10736.84</v>
      </c>
      <c r="F10" s="9">
        <f t="shared" si="0"/>
        <v>16.65571113020934</v>
      </c>
      <c r="G10" s="10">
        <f t="shared" si="1"/>
        <v>4.113802532823911</v>
      </c>
    </row>
    <row r="11" spans="1:7" ht="48" customHeight="1">
      <c r="A11" s="6" t="s">
        <v>8</v>
      </c>
      <c r="B11" s="15">
        <v>16</v>
      </c>
      <c r="C11" s="16">
        <v>0</v>
      </c>
      <c r="D11" s="16">
        <v>0</v>
      </c>
      <c r="E11" s="16">
        <v>0</v>
      </c>
      <c r="F11" s="9" t="s">
        <v>15</v>
      </c>
      <c r="G11" s="10" t="s">
        <v>15</v>
      </c>
    </row>
    <row r="12" spans="1:7" ht="15">
      <c r="A12" s="3" t="s">
        <v>11</v>
      </c>
      <c r="B12" s="17">
        <f>SUM(B4:B11)</f>
        <v>93753.40000000001</v>
      </c>
      <c r="C12" s="26">
        <f>SUM(C4:C11)</f>
        <v>92556.67</v>
      </c>
      <c r="D12" s="26">
        <f>SUM(D4:D11)</f>
        <v>90997.75</v>
      </c>
      <c r="E12" s="26">
        <f>SUM(E4:E11)</f>
        <v>90392.06</v>
      </c>
      <c r="F12" s="27">
        <f>100*(E12/D12)-100</f>
        <v>-0.6656098639801513</v>
      </c>
      <c r="G12" s="11">
        <f>100*(E12/B12)-100</f>
        <v>-3.5852993064784897</v>
      </c>
    </row>
    <row r="13" spans="1:7" ht="15">
      <c r="A13" s="12" t="s">
        <v>19</v>
      </c>
      <c r="B13" s="18"/>
      <c r="C13" s="19"/>
      <c r="D13" s="20"/>
      <c r="E13" s="21" t="s">
        <v>10</v>
      </c>
      <c r="F13" s="8"/>
      <c r="G13" s="8"/>
    </row>
    <row r="14" spans="1:7" ht="15">
      <c r="A14" s="12" t="s">
        <v>20</v>
      </c>
      <c r="B14" s="18"/>
      <c r="C14" s="19"/>
      <c r="D14" s="20"/>
      <c r="E14" s="21"/>
      <c r="F14" s="8"/>
      <c r="G14" s="8"/>
    </row>
    <row r="15" spans="1:10" ht="15">
      <c r="A15" s="34" t="s">
        <v>22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2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2"/>
      <c r="L16" s="32"/>
    </row>
    <row r="17" spans="1:12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2"/>
      <c r="L17" s="32"/>
    </row>
    <row r="18" spans="1:12" ht="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2"/>
      <c r="L18" s="32"/>
    </row>
    <row r="19" spans="1:12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2"/>
      <c r="L19" s="32"/>
    </row>
    <row r="20" spans="1:12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2"/>
      <c r="L20" s="32"/>
    </row>
    <row r="21" spans="1:12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2"/>
      <c r="L21" s="32"/>
    </row>
    <row r="22" spans="1:12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2"/>
      <c r="L22" s="32"/>
    </row>
    <row r="23" spans="1:12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2"/>
      <c r="L23" s="32"/>
    </row>
    <row r="24" spans="1:12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2"/>
      <c r="L24" s="32"/>
    </row>
    <row r="25" spans="1:12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2"/>
      <c r="L25" s="32"/>
    </row>
    <row r="26" spans="1:12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2"/>
      <c r="L26" s="32"/>
    </row>
    <row r="27" spans="1:12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2"/>
      <c r="L27" s="32"/>
    </row>
    <row r="28" spans="1:12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2"/>
      <c r="L28" s="32"/>
    </row>
    <row r="29" spans="1:12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2"/>
      <c r="L29" s="32"/>
    </row>
    <row r="30" spans="1:12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2"/>
      <c r="L30" s="32"/>
    </row>
    <row r="31" spans="1:12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</row>
    <row r="32" spans="1:12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2"/>
      <c r="L32" s="32"/>
    </row>
    <row r="33" spans="1:12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2"/>
      <c r="L33" s="32"/>
    </row>
    <row r="34" spans="1:12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2"/>
      <c r="L34" s="32"/>
    </row>
    <row r="35" spans="1:12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2"/>
      <c r="L35" s="32"/>
    </row>
    <row r="36" spans="1:12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2"/>
      <c r="L36" s="32"/>
    </row>
    <row r="37" spans="1:12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2"/>
      <c r="L37" s="32"/>
    </row>
    <row r="38" spans="1:12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</row>
    <row r="39" spans="1:12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2"/>
      <c r="L39" s="32"/>
    </row>
    <row r="40" spans="1:12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2"/>
      <c r="L40" s="32"/>
    </row>
    <row r="41" spans="1:12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2"/>
      <c r="L41" s="32"/>
    </row>
    <row r="42" spans="1:12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2"/>
      <c r="L42" s="32"/>
    </row>
    <row r="43" spans="1:12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2"/>
      <c r="L43" s="32"/>
    </row>
    <row r="44" spans="1:12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2"/>
      <c r="L44" s="32"/>
    </row>
    <row r="45" spans="1:12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2"/>
      <c r="L45" s="32"/>
    </row>
    <row r="46" spans="1:12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2"/>
      <c r="L46" s="32"/>
    </row>
    <row r="47" spans="1:12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2"/>
      <c r="L47" s="32"/>
    </row>
    <row r="48" spans="1:12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2"/>
      <c r="L48" s="32"/>
    </row>
    <row r="49" spans="1:12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2"/>
      <c r="L49" s="32"/>
    </row>
    <row r="50" spans="1:12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2"/>
      <c r="L50" s="32"/>
    </row>
    <row r="51" spans="1:12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</sheetData>
  <sheetProtection/>
  <mergeCells count="4">
    <mergeCell ref="A15:J15"/>
    <mergeCell ref="A1:F1"/>
    <mergeCell ref="F2:G2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2023-10-23T08:13:35Z</dcterms:modified>
  <cp:category/>
  <cp:version/>
  <cp:contentType/>
  <cp:contentStatus/>
</cp:coreProperties>
</file>