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liep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<sst xmlns="http://schemas.openxmlformats.org/spreadsheetml/2006/main" count="24" uniqueCount="22">
  <si>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</si>
  <si>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</si>
  <si>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</si>
  <si>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</si>
  <si>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</si>
  <si>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</si>
  <si>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</si>
  <si>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</si>
  <si>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</si>
  <si>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</si>
  <si>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</si>
  <si>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</si>
  <si>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</si>
  <si>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</si>
  <si>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</si>
  <si>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gegužė</t>
  </si>
  <si>
    <t>-</t>
  </si>
  <si>
    <t>birželis</t>
  </si>
  <si>
    <t>liepa</t>
  </si>
  <si>
    <t>Kombinuotųjų pašarų ir premiksų gamyba Lietuvoje 2023 m. (liepos mėn.) t</t>
  </si>
  <si>
    <t>**lyginant 2023 m. liepos mėn. su 2022 m. liepos mėn.</t>
  </si>
  <si>
    <t xml:space="preserve">* lyginant 2023 m.  liepos mėn. su 2023 m. birželio mėn.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</si>
</sst>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2" fontId="50" fillId="34" borderId="0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7" fillId="0" borderId="20" xfId="0" applyNumberFormat="1" applyFont="1" applyBorder="1" applyAlignment="1">
      <alignment horizontal="right" vertical="center" wrapText="1"/>
    </xf>
    <xf numFmtId="4" fontId="57" fillId="34" borderId="16" xfId="0" applyNumberFormat="1" applyFont="1" applyFill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466725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3.57421875" style="0" customWidth="1"/>
    <col min="8" max="49" width="9.140625" style="18" customWidth="1"/>
  </cols>
  <sheetData>
    <row r="1" spans="1:7" ht="15">
      <c r="A1" s="36" t="s">
        <v>19</v>
      </c>
      <c r="B1" s="37"/>
      <c r="C1" s="37"/>
      <c r="D1" s="37"/>
      <c r="E1" s="37"/>
      <c r="F1" s="37"/>
      <c r="G1" s="17"/>
    </row>
    <row r="2" spans="1:7" ht="15">
      <c r="A2" s="6" t="s">
        <v>14</v>
      </c>
      <c r="B2" s="26">
        <v>2022</v>
      </c>
      <c r="C2" s="40">
        <v>2023</v>
      </c>
      <c r="D2" s="41"/>
      <c r="E2" s="42"/>
      <c r="F2" s="38" t="s">
        <v>12</v>
      </c>
      <c r="G2" s="39"/>
    </row>
    <row r="3" spans="1:7" ht="15">
      <c r="A3" s="6" t="s">
        <v>9</v>
      </c>
      <c r="B3" s="5" t="s">
        <v>18</v>
      </c>
      <c r="C3" s="5" t="s">
        <v>15</v>
      </c>
      <c r="D3" s="5" t="s">
        <v>17</v>
      </c>
      <c r="E3" s="5" t="s">
        <v>18</v>
      </c>
      <c r="F3" s="1" t="s">
        <v>0</v>
      </c>
      <c r="G3" s="2" t="s">
        <v>1</v>
      </c>
    </row>
    <row r="4" spans="1:7" ht="32.25" customHeight="1">
      <c r="A4" s="7" t="s">
        <v>2</v>
      </c>
      <c r="B4" s="19">
        <v>476.64</v>
      </c>
      <c r="C4" s="20">
        <v>558.3</v>
      </c>
      <c r="D4" s="20">
        <v>606.36</v>
      </c>
      <c r="E4" s="20">
        <v>589.72</v>
      </c>
      <c r="F4" s="11">
        <f aca="true" t="shared" si="0" ref="F4:F10">100*(E4/D4)-100</f>
        <v>-2.7442443432944117</v>
      </c>
      <c r="G4" s="12">
        <f aca="true" t="shared" si="1" ref="G4:G10">100*(E4/B4)-100</f>
        <v>23.724404162470634</v>
      </c>
    </row>
    <row r="5" spans="1:7" ht="36.75" customHeight="1">
      <c r="A5" s="8" t="s">
        <v>3</v>
      </c>
      <c r="B5" s="19">
        <v>17825.18</v>
      </c>
      <c r="C5" s="28">
        <v>17174.54</v>
      </c>
      <c r="D5" s="28">
        <v>16600.870000000003</v>
      </c>
      <c r="E5" s="28">
        <v>16916.93</v>
      </c>
      <c r="F5" s="11">
        <f t="shared" si="0"/>
        <v>1.9038761221550402</v>
      </c>
      <c r="G5" s="12">
        <f t="shared" si="1"/>
        <v>-5.0953202155602355</v>
      </c>
    </row>
    <row r="6" spans="1:7" ht="49.5" customHeight="1">
      <c r="A6" s="7" t="s">
        <v>4</v>
      </c>
      <c r="B6" s="19">
        <v>27542.82</v>
      </c>
      <c r="C6" s="20">
        <v>28585.31</v>
      </c>
      <c r="D6" s="20">
        <v>28871.85</v>
      </c>
      <c r="E6" s="20">
        <v>31876.54</v>
      </c>
      <c r="F6" s="11">
        <f t="shared" si="0"/>
        <v>10.406988121647913</v>
      </c>
      <c r="G6" s="12">
        <f t="shared" si="1"/>
        <v>15.734481799612382</v>
      </c>
    </row>
    <row r="7" spans="1:7" ht="39" customHeight="1">
      <c r="A7" s="8" t="s">
        <v>5</v>
      </c>
      <c r="B7" s="19">
        <v>25448.19</v>
      </c>
      <c r="C7" s="20">
        <v>27527.5</v>
      </c>
      <c r="D7" s="20">
        <v>27987.01</v>
      </c>
      <c r="E7" s="20">
        <v>27718.71</v>
      </c>
      <c r="F7" s="11">
        <f t="shared" si="0"/>
        <v>-0.958659035030891</v>
      </c>
      <c r="G7" s="12">
        <f t="shared" si="1"/>
        <v>8.922127664089288</v>
      </c>
    </row>
    <row r="8" spans="1:7" ht="45.75" customHeight="1">
      <c r="A8" s="8" t="s">
        <v>13</v>
      </c>
      <c r="B8" s="19">
        <v>8839.57</v>
      </c>
      <c r="C8" s="20">
        <v>2474.13</v>
      </c>
      <c r="D8" s="20">
        <v>3011.99</v>
      </c>
      <c r="E8" s="20">
        <v>1037.097</v>
      </c>
      <c r="F8" s="11">
        <f t="shared" si="0"/>
        <v>-65.56771436824158</v>
      </c>
      <c r="G8" s="12">
        <f t="shared" si="1"/>
        <v>-88.26756278868768</v>
      </c>
    </row>
    <row r="9" spans="1:8" ht="24" customHeight="1">
      <c r="A9" s="8" t="s">
        <v>6</v>
      </c>
      <c r="B9" s="32">
        <v>1590.66</v>
      </c>
      <c r="C9" s="33">
        <v>1784.67</v>
      </c>
      <c r="D9" s="33">
        <v>2390.08</v>
      </c>
      <c r="E9" s="33">
        <v>2126.38</v>
      </c>
      <c r="F9" s="29">
        <f t="shared" si="0"/>
        <v>-11.033103494443694</v>
      </c>
      <c r="G9" s="12">
        <f t="shared" si="1"/>
        <v>33.6791017565036</v>
      </c>
      <c r="H9" s="27"/>
    </row>
    <row r="10" spans="1:7" ht="23.25" customHeight="1">
      <c r="A10" s="8" t="s">
        <v>7</v>
      </c>
      <c r="B10" s="19">
        <v>8922.22</v>
      </c>
      <c r="C10" s="34">
        <v>10497.96</v>
      </c>
      <c r="D10" s="34">
        <v>10322.71</v>
      </c>
      <c r="E10" s="34">
        <v>10556.03</v>
      </c>
      <c r="F10" s="11">
        <f t="shared" si="0"/>
        <v>2.260259176127221</v>
      </c>
      <c r="G10" s="12">
        <f t="shared" si="1"/>
        <v>18.311698209638422</v>
      </c>
    </row>
    <row r="11" spans="1:7" ht="48" customHeight="1">
      <c r="A11" s="7" t="s">
        <v>8</v>
      </c>
      <c r="B11" s="19">
        <v>9</v>
      </c>
      <c r="C11" s="20">
        <v>0</v>
      </c>
      <c r="D11" s="20">
        <v>0</v>
      </c>
      <c r="E11" s="20">
        <v>0</v>
      </c>
      <c r="F11" s="11" t="s">
        <v>16</v>
      </c>
      <c r="G11" s="12" t="s">
        <v>16</v>
      </c>
    </row>
    <row r="12" spans="1:7" ht="15">
      <c r="A12" s="4" t="s">
        <v>11</v>
      </c>
      <c r="B12" s="21">
        <f>SUM(B4:B11)</f>
        <v>90654.28</v>
      </c>
      <c r="C12" s="21">
        <f>SUM(C4:C11)</f>
        <v>88602.41</v>
      </c>
      <c r="D12" s="30">
        <f>SUM(D4:D11)</f>
        <v>89790.87</v>
      </c>
      <c r="E12" s="30">
        <f>SUM(E4:E11)</f>
        <v>90821.40699999999</v>
      </c>
      <c r="F12" s="31">
        <f>100*(E12/D12)-100</f>
        <v>1.147708001938284</v>
      </c>
      <c r="G12" s="13">
        <f>100*(B12/C12)-100</f>
        <v>2.3158173688503325</v>
      </c>
    </row>
    <row r="13" spans="1:7" ht="15">
      <c r="A13" s="14" t="s">
        <v>21</v>
      </c>
      <c r="B13" s="22"/>
      <c r="C13" s="23"/>
      <c r="D13" s="24"/>
      <c r="E13" s="25" t="s">
        <v>10</v>
      </c>
      <c r="F13" s="9"/>
      <c r="G13" s="9"/>
    </row>
    <row r="14" spans="1:7" ht="15">
      <c r="A14" s="14" t="s">
        <v>20</v>
      </c>
      <c r="B14" s="15"/>
      <c r="C14" s="16"/>
      <c r="D14" s="3"/>
      <c r="E14" s="10"/>
      <c r="F14" s="9"/>
      <c r="G14" s="9"/>
    </row>
    <row r="15" s="35" customFormat="1" ht="15"/>
    <row r="16" s="35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</sheetData>
  <sheetProtection/>
  <mergeCells count="3"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2023-08-23T07:52:25Z</dcterms:modified>
  <cp:category/>
  <cp:version/>
  <cp:contentType/>
  <cp:contentStatus/>
</cp:coreProperties>
</file>