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15" activeTab="0"/>
  </bookViews>
  <sheets>
    <sheet name="gegužė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<sst xmlns="http://schemas.openxmlformats.org/spreadsheetml/2006/main" count="24" uniqueCount="22">
  <si>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mėnesio*</t>
  </si>
  <si>
    <t>metų**</t>
  </si>
  <si>
    <t>Ūkinių gyvūnų pašarų premiksai / 10.91.10.10.00</t>
  </si>
  <si>
    <t>Mišiniai (išskyrus premiksus) ūkiniams gyvūnams – kiaulėms – šerti / 10.91.10.33.00</t>
  </si>
  <si>
    <t>Mišiniai (išskyrus premiksus) ūkiniams gyvūnams – galvijams – šerti / 10.91.10.35.00</t>
  </si>
  <si>
    <t>Mišiniai (išskyrus premiksus) naminiams paukščiams lesinti / 10.91.10.37.00</t>
  </si>
  <si>
    <t>Šunų ėdalas, skirtas mažmeninei prekybai / 10.92.10.30.10</t>
  </si>
  <si>
    <t>Kačių ėdalas, skirtas mažmeninei prekybai / 10.92.10.30.20</t>
  </si>
  <si>
    <t>Mišiniai gyvūnų augintinių ėdalui (išskyrus kačių arba šunų ėdalą, skirtą mažmeninei prekybai) / 10.92.10.60.00</t>
  </si>
  <si>
    <t>pašarai / PGPK kodas</t>
  </si>
  <si>
    <t xml:space="preserve">      Šaltinis:  ŽŪIKVC (ŽŪMPRIS)</t>
  </si>
  <si>
    <t>Iš viso</t>
  </si>
  <si>
    <t>Pokytis, %</t>
  </si>
  <si>
    <t>Kiti, niekur kitur nepriskirti mišiniai (išskyrus premiksus) ūkiniams gyvūnams šerti / 10.91.10.39.00</t>
  </si>
  <si>
    <t xml:space="preserve"> </t>
  </si>
  <si>
    <t>kovas</t>
  </si>
  <si>
    <t>balandis</t>
  </si>
  <si>
    <t>gegužė</t>
  </si>
  <si>
    <t>**lyginant 2023 m. gegužės mėn. su 2022 m. gegužės mėn.</t>
  </si>
  <si>
    <t xml:space="preserve">* lyginant 2023 m. gegužės mėn. su 2023 m. balandžio mėn. </t>
  </si>
  <si>
    <t>-</t>
  </si>
  <si>
    <t>Kombinuotųjų pašarų ir premiksų gamyba Lietuvoje 2023 m. (gegužės mėn.) t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</si>
</sst>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€-2]\ ###,000_);[Red]\([$€-2]\ ###,000\)"/>
    <numFmt numFmtId="180" formatCode="#,##0.0"/>
    <numFmt numFmtId="181" formatCode="#,##0.00\ _€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rgb="FF000000"/>
      <name val="Arial"/>
      <family val="2"/>
    </font>
    <font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/>
      </right>
      <top/>
      <bottom/>
    </border>
    <border>
      <left style="thin">
        <color theme="0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/>
      <top/>
      <bottom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/>
      <top/>
      <bottom style="thin">
        <color theme="0"/>
      </bottom>
    </border>
    <border>
      <left/>
      <right style="thin">
        <color theme="0"/>
      </right>
      <top/>
      <bottom/>
    </border>
    <border>
      <left/>
      <right/>
      <top/>
      <bottom style="thin">
        <color theme="0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/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50" fillId="33" borderId="10" xfId="0" applyFont="1" applyFill="1" applyBorder="1" applyAlignment="1">
      <alignment horizontal="center"/>
    </xf>
    <xf numFmtId="0" fontId="50" fillId="33" borderId="0" xfId="0" applyFont="1" applyFill="1" applyBorder="1" applyAlignment="1">
      <alignment horizontal="center"/>
    </xf>
    <xf numFmtId="0" fontId="51" fillId="34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4" fontId="50" fillId="33" borderId="11" xfId="0" applyNumberFormat="1" applyFont="1" applyFill="1" applyBorder="1" applyAlignment="1">
      <alignment horizontal="center"/>
    </xf>
    <xf numFmtId="0" fontId="50" fillId="33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top" wrapText="1"/>
    </xf>
    <xf numFmtId="0" fontId="53" fillId="34" borderId="0" xfId="0" applyFont="1" applyFill="1" applyBorder="1" applyAlignment="1">
      <alignment/>
    </xf>
    <xf numFmtId="4" fontId="53" fillId="34" borderId="0" xfId="0" applyNumberFormat="1" applyFont="1" applyFill="1" applyBorder="1" applyAlignment="1">
      <alignment/>
    </xf>
    <xf numFmtId="174" fontId="3" fillId="34" borderId="13" xfId="0" applyNumberFormat="1" applyFont="1" applyFill="1" applyBorder="1" applyAlignment="1">
      <alignment horizontal="center" vertical="center"/>
    </xf>
    <xf numFmtId="174" fontId="3" fillId="34" borderId="14" xfId="0" applyNumberFormat="1" applyFont="1" applyFill="1" applyBorder="1" applyAlignment="1">
      <alignment horizontal="center" vertical="center"/>
    </xf>
    <xf numFmtId="174" fontId="5" fillId="33" borderId="15" xfId="0" applyNumberFormat="1" applyFont="1" applyFill="1" applyBorder="1" applyAlignment="1">
      <alignment horizontal="center" vertical="center"/>
    </xf>
    <xf numFmtId="0" fontId="50" fillId="34" borderId="0" xfId="0" applyFont="1" applyFill="1" applyBorder="1" applyAlignment="1">
      <alignment/>
    </xf>
    <xf numFmtId="0" fontId="50" fillId="34" borderId="0" xfId="0" applyFont="1" applyFill="1" applyBorder="1" applyAlignment="1">
      <alignment/>
    </xf>
    <xf numFmtId="2" fontId="50" fillId="34" borderId="0" xfId="0" applyNumberFormat="1" applyFont="1" applyFill="1" applyBorder="1" applyAlignment="1">
      <alignment/>
    </xf>
    <xf numFmtId="0" fontId="54" fillId="0" borderId="0" xfId="0" applyFont="1" applyBorder="1" applyAlignment="1">
      <alignment horizontal="center"/>
    </xf>
    <xf numFmtId="0" fontId="0" fillId="34" borderId="0" xfId="0" applyFill="1" applyAlignment="1">
      <alignment/>
    </xf>
    <xf numFmtId="4" fontId="3" fillId="34" borderId="16" xfId="0" applyNumberFormat="1" applyFont="1" applyFill="1" applyBorder="1" applyAlignment="1">
      <alignment horizontal="right" vertical="center"/>
    </xf>
    <xf numFmtId="4" fontId="3" fillId="34" borderId="17" xfId="0" applyNumberFormat="1" applyFont="1" applyFill="1" applyBorder="1" applyAlignment="1">
      <alignment horizontal="right" vertical="center"/>
    </xf>
    <xf numFmtId="4" fontId="5" fillId="33" borderId="11" xfId="0" applyNumberFormat="1" applyFont="1" applyFill="1" applyBorder="1" applyAlignment="1">
      <alignment horizontal="right" vertical="center"/>
    </xf>
    <xf numFmtId="4" fontId="50" fillId="34" borderId="0" xfId="0" applyNumberFormat="1" applyFont="1" applyFill="1" applyBorder="1" applyAlignment="1">
      <alignment/>
    </xf>
    <xf numFmtId="4" fontId="52" fillId="34" borderId="0" xfId="0" applyNumberFormat="1" applyFont="1" applyFill="1" applyBorder="1" applyAlignment="1">
      <alignment horizontal="center"/>
    </xf>
    <xf numFmtId="4" fontId="55" fillId="34" borderId="0" xfId="0" applyNumberFormat="1" applyFont="1" applyFill="1" applyBorder="1" applyAlignment="1">
      <alignment horizontal="center"/>
    </xf>
    <xf numFmtId="4" fontId="2" fillId="34" borderId="0" xfId="0" applyNumberFormat="1" applyFont="1" applyFill="1" applyBorder="1" applyAlignment="1">
      <alignment vertical="center"/>
    </xf>
    <xf numFmtId="1" fontId="50" fillId="33" borderId="18" xfId="0" applyNumberFormat="1" applyFont="1" applyFill="1" applyBorder="1" applyAlignment="1">
      <alignment horizontal="center"/>
    </xf>
    <xf numFmtId="0" fontId="56" fillId="0" borderId="0" xfId="0" applyFont="1" applyBorder="1" applyAlignment="1">
      <alignment horizontal="center" vertical="center" wrapText="1"/>
    </xf>
    <xf numFmtId="4" fontId="3" fillId="34" borderId="0" xfId="0" applyNumberFormat="1" applyFont="1" applyFill="1" applyBorder="1" applyAlignment="1">
      <alignment horizontal="right" vertical="center"/>
    </xf>
    <xf numFmtId="174" fontId="3" fillId="34" borderId="13" xfId="0" applyNumberFormat="1" applyFont="1" applyFill="1" applyBorder="1" applyAlignment="1">
      <alignment horizontal="right" vertical="center"/>
    </xf>
    <xf numFmtId="174" fontId="3" fillId="34" borderId="19" xfId="0" applyNumberFormat="1" applyFont="1" applyFill="1" applyBorder="1" applyAlignment="1">
      <alignment horizontal="center" vertical="center"/>
    </xf>
    <xf numFmtId="4" fontId="5" fillId="33" borderId="15" xfId="0" applyNumberFormat="1" applyFont="1" applyFill="1" applyBorder="1" applyAlignment="1">
      <alignment horizontal="right" vertical="center"/>
    </xf>
    <xf numFmtId="174" fontId="5" fillId="33" borderId="11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0" fillId="33" borderId="18" xfId="0" applyFont="1" applyFill="1" applyBorder="1" applyAlignment="1">
      <alignment horizontal="center" vertical="center"/>
    </xf>
    <xf numFmtId="0" fontId="53" fillId="0" borderId="20" xfId="0" applyFont="1" applyBorder="1" applyAlignment="1">
      <alignment horizontal="center"/>
    </xf>
    <xf numFmtId="4" fontId="57" fillId="0" borderId="21" xfId="0" applyNumberFormat="1" applyFont="1" applyBorder="1" applyAlignment="1">
      <alignment horizontal="right" vertical="center" wrapText="1"/>
    </xf>
    <xf numFmtId="4" fontId="57" fillId="0" borderId="0" xfId="0" applyNumberFormat="1" applyFont="1" applyBorder="1" applyAlignment="1">
      <alignment horizontal="right" vertical="center" wrapText="1"/>
    </xf>
    <xf numFmtId="4" fontId="57" fillId="34" borderId="16" xfId="0" applyNumberFormat="1" applyFont="1" applyFill="1" applyBorder="1" applyAlignment="1">
      <alignment horizontal="right" vertical="center" wrapText="1"/>
    </xf>
    <xf numFmtId="0" fontId="57" fillId="0" borderId="16" xfId="0" applyFont="1" applyBorder="1" applyAlignment="1">
      <alignment horizontal="right" vertical="center" wrapText="1"/>
    </xf>
    <xf numFmtId="0" fontId="50" fillId="35" borderId="18" xfId="0" applyFont="1" applyFill="1" applyBorder="1" applyAlignment="1">
      <alignment horizontal="center"/>
    </xf>
    <xf numFmtId="0" fontId="50" fillId="35" borderId="20" xfId="0" applyFont="1" applyFill="1" applyBorder="1" applyAlignment="1">
      <alignment horizontal="center"/>
    </xf>
    <xf numFmtId="0" fontId="50" fillId="35" borderId="22" xfId="0" applyFont="1" applyFill="1" applyBorder="1" applyAlignment="1">
      <alignment horizontal="center"/>
    </xf>
    <xf numFmtId="0" fontId="0" fillId="34" borderId="0" xfId="0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15</xdr:row>
      <xdr:rowOff>0</xdr:rowOff>
    </xdr:from>
    <xdr:to>
      <xdr:col>0</xdr:col>
      <xdr:colOff>466725</xdr:colOff>
      <xdr:row>16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466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4"/>
  <sheetViews>
    <sheetView tabSelected="1" zoomScalePageLayoutView="0" workbookViewId="0" topLeftCell="A1">
      <selection activeCell="M32" sqref="M32"/>
    </sheetView>
  </sheetViews>
  <sheetFormatPr defaultColWidth="9.140625" defaultRowHeight="15"/>
  <cols>
    <col min="1" max="1" width="23.57421875" style="0" customWidth="1"/>
    <col min="8" max="49" width="9.140625" style="18" customWidth="1"/>
  </cols>
  <sheetData>
    <row r="1" spans="1:7" ht="15">
      <c r="A1" s="33" t="s">
        <v>21</v>
      </c>
      <c r="B1" s="34"/>
      <c r="C1" s="34"/>
      <c r="D1" s="34"/>
      <c r="E1" s="34"/>
      <c r="F1" s="34"/>
      <c r="G1" s="17"/>
    </row>
    <row r="2" spans="1:7" ht="15">
      <c r="A2" s="6" t="s">
        <v>14</v>
      </c>
      <c r="B2" s="26">
        <v>2022</v>
      </c>
      <c r="C2" s="41">
        <v>2023</v>
      </c>
      <c r="D2" s="42"/>
      <c r="E2" s="43"/>
      <c r="F2" s="35" t="s">
        <v>12</v>
      </c>
      <c r="G2" s="36"/>
    </row>
    <row r="3" spans="1:7" ht="15">
      <c r="A3" s="6" t="s">
        <v>9</v>
      </c>
      <c r="B3" s="5" t="s">
        <v>17</v>
      </c>
      <c r="C3" s="5" t="s">
        <v>15</v>
      </c>
      <c r="D3" s="5" t="s">
        <v>16</v>
      </c>
      <c r="E3" s="5" t="s">
        <v>17</v>
      </c>
      <c r="F3" s="1" t="s">
        <v>0</v>
      </c>
      <c r="G3" s="2" t="s">
        <v>1</v>
      </c>
    </row>
    <row r="4" spans="1:7" ht="32.25" customHeight="1">
      <c r="A4" s="7" t="s">
        <v>2</v>
      </c>
      <c r="B4" s="19">
        <v>625.57</v>
      </c>
      <c r="C4" s="20">
        <v>1069.84</v>
      </c>
      <c r="D4" s="20">
        <v>504.43</v>
      </c>
      <c r="E4" s="20">
        <v>558.3</v>
      </c>
      <c r="F4" s="11">
        <f aca="true" t="shared" si="0" ref="F4:F12">100*(E4/D4)-100</f>
        <v>10.679380687112186</v>
      </c>
      <c r="G4" s="12">
        <f>100*(E4/B4)-100</f>
        <v>-10.75339290567004</v>
      </c>
    </row>
    <row r="5" spans="1:7" ht="36.75" customHeight="1">
      <c r="A5" s="8" t="s">
        <v>3</v>
      </c>
      <c r="B5" s="19">
        <v>19237.02</v>
      </c>
      <c r="C5" s="20">
        <v>17964.93</v>
      </c>
      <c r="D5" s="20">
        <v>16241.2</v>
      </c>
      <c r="E5" s="29">
        <v>17174.54</v>
      </c>
      <c r="F5" s="11">
        <f t="shared" si="0"/>
        <v>5.746742851513446</v>
      </c>
      <c r="G5" s="12">
        <f aca="true" t="shared" si="1" ref="G5:G10">100*(E5/B5)-100</f>
        <v>-10.721411112531982</v>
      </c>
    </row>
    <row r="6" spans="1:7" ht="49.5" customHeight="1">
      <c r="A6" s="7" t="s">
        <v>4</v>
      </c>
      <c r="B6" s="19">
        <v>27405.7</v>
      </c>
      <c r="C6" s="20">
        <v>30582.010000000002</v>
      </c>
      <c r="D6" s="20">
        <v>24898.31</v>
      </c>
      <c r="E6" s="20">
        <v>28585.31</v>
      </c>
      <c r="F6" s="11">
        <f t="shared" si="0"/>
        <v>14.80823397250657</v>
      </c>
      <c r="G6" s="12">
        <f t="shared" si="1"/>
        <v>4.304250575610197</v>
      </c>
    </row>
    <row r="7" spans="1:7" ht="39" customHeight="1">
      <c r="A7" s="8" t="s">
        <v>5</v>
      </c>
      <c r="B7" s="19">
        <v>25171.93</v>
      </c>
      <c r="C7" s="20">
        <v>28014.870000000003</v>
      </c>
      <c r="D7" s="20">
        <v>25350.42</v>
      </c>
      <c r="E7" s="20">
        <v>27527.5</v>
      </c>
      <c r="F7" s="11">
        <f t="shared" si="0"/>
        <v>8.587944499538878</v>
      </c>
      <c r="G7" s="12">
        <f t="shared" si="1"/>
        <v>9.35792368721826</v>
      </c>
    </row>
    <row r="8" spans="1:7" ht="45.75" customHeight="1">
      <c r="A8" s="8" t="s">
        <v>13</v>
      </c>
      <c r="B8" s="19">
        <v>7032.41</v>
      </c>
      <c r="C8" s="20">
        <v>2467.75</v>
      </c>
      <c r="D8" s="20">
        <v>2455.21</v>
      </c>
      <c r="E8" s="20">
        <v>2474.13</v>
      </c>
      <c r="F8" s="11">
        <f t="shared" si="0"/>
        <v>0.7706061803267374</v>
      </c>
      <c r="G8" s="12">
        <f t="shared" si="1"/>
        <v>-64.81817755221894</v>
      </c>
    </row>
    <row r="9" spans="1:8" ht="24" customHeight="1">
      <c r="A9" s="8" t="s">
        <v>6</v>
      </c>
      <c r="B9" s="37">
        <v>1876.99</v>
      </c>
      <c r="C9" s="38">
        <v>2646.09</v>
      </c>
      <c r="D9" s="38">
        <v>1915.76</v>
      </c>
      <c r="E9" s="39">
        <v>1784.67</v>
      </c>
      <c r="F9" s="30">
        <f t="shared" si="0"/>
        <v>-6.842715162650848</v>
      </c>
      <c r="G9" s="12">
        <f t="shared" si="1"/>
        <v>-4.918513151375336</v>
      </c>
      <c r="H9" s="27"/>
    </row>
    <row r="10" spans="1:7" ht="23.25" customHeight="1">
      <c r="A10" s="8" t="s">
        <v>7</v>
      </c>
      <c r="B10" s="19">
        <v>10244.09</v>
      </c>
      <c r="C10" s="20">
        <v>10207.18</v>
      </c>
      <c r="D10" s="28">
        <v>9708.89</v>
      </c>
      <c r="E10" s="40">
        <v>10497.96</v>
      </c>
      <c r="F10" s="11">
        <f t="shared" si="0"/>
        <v>8.12729364530857</v>
      </c>
      <c r="G10" s="12">
        <f t="shared" si="1"/>
        <v>2.478209387070976</v>
      </c>
    </row>
    <row r="11" spans="1:7" ht="48" customHeight="1">
      <c r="A11" s="7" t="s">
        <v>8</v>
      </c>
      <c r="B11" s="19">
        <v>17.85</v>
      </c>
      <c r="C11" s="20">
        <v>7</v>
      </c>
      <c r="D11" s="20">
        <v>2</v>
      </c>
      <c r="E11" s="20">
        <v>0</v>
      </c>
      <c r="F11" s="11" t="s">
        <v>20</v>
      </c>
      <c r="G11" s="12" t="s">
        <v>20</v>
      </c>
    </row>
    <row r="12" spans="1:7" ht="15">
      <c r="A12" s="4" t="s">
        <v>11</v>
      </c>
      <c r="B12" s="21">
        <f>SUM(B4:B11)</f>
        <v>91611.56000000001</v>
      </c>
      <c r="C12" s="21">
        <f>SUM(C4:C11)</f>
        <v>92959.66999999998</v>
      </c>
      <c r="D12" s="21">
        <f>SUM(D4:D11)</f>
        <v>81076.22</v>
      </c>
      <c r="E12" s="31">
        <f>SUM(E4:E11)</f>
        <v>88602.41</v>
      </c>
      <c r="F12" s="32">
        <f t="shared" si="0"/>
        <v>9.282857538252287</v>
      </c>
      <c r="G12" s="13">
        <f>100*(B12/C12)-100</f>
        <v>-1.4502095371035324</v>
      </c>
    </row>
    <row r="13" spans="1:7" ht="15">
      <c r="A13" s="14" t="s">
        <v>19</v>
      </c>
      <c r="B13" s="22"/>
      <c r="C13" s="23"/>
      <c r="D13" s="24"/>
      <c r="E13" s="25" t="s">
        <v>10</v>
      </c>
      <c r="F13" s="9"/>
      <c r="G13" s="9"/>
    </row>
    <row r="14" spans="1:7" ht="15">
      <c r="A14" s="14" t="s">
        <v>18</v>
      </c>
      <c r="B14" s="15"/>
      <c r="C14" s="16"/>
      <c r="D14" s="3"/>
      <c r="E14" s="10"/>
      <c r="F14" s="9"/>
      <c r="G14" s="9"/>
    </row>
    <row r="15" s="44" customFormat="1" ht="15"/>
    <row r="16" s="44" customFormat="1" ht="15"/>
    <row r="17" s="44" customFormat="1" ht="15"/>
    <row r="18" s="44" customFormat="1" ht="15"/>
    <row r="19" s="44" customFormat="1" ht="15"/>
    <row r="20" s="44" customFormat="1" ht="15"/>
    <row r="21" s="44" customFormat="1" ht="15"/>
    <row r="22" s="44" customFormat="1" ht="15"/>
    <row r="23" s="44" customFormat="1" ht="15"/>
    <row r="24" s="44" customFormat="1" ht="15"/>
    <row r="25" s="44" customFormat="1" ht="15"/>
    <row r="26" s="44" customFormat="1" ht="15"/>
    <row r="27" s="44" customFormat="1" ht="15"/>
    <row r="28" s="44" customFormat="1" ht="15"/>
    <row r="29" s="44" customFormat="1" ht="15"/>
    <row r="30" s="44" customFormat="1" ht="15"/>
    <row r="31" s="44" customFormat="1" ht="15"/>
    <row r="32" s="44" customFormat="1" ht="15"/>
    <row r="33" s="44" customFormat="1" ht="15"/>
    <row r="34" s="44" customFormat="1" ht="15"/>
    <row r="35" s="44" customFormat="1" ht="15"/>
    <row r="36" s="44" customFormat="1" ht="15"/>
    <row r="37" s="44" customFormat="1" ht="15"/>
    <row r="38" s="44" customFormat="1" ht="15"/>
    <row r="39" s="44" customFormat="1" ht="15"/>
    <row r="40" s="44" customFormat="1" ht="15"/>
    <row r="41" s="44" customFormat="1" ht="15"/>
    <row r="42" s="44" customFormat="1" ht="15"/>
    <row r="43" s="44" customFormat="1" ht="15"/>
    <row r="44" s="44" customFormat="1" ht="15"/>
    <row r="45" s="44" customFormat="1" ht="15"/>
    <row r="46" s="44" customFormat="1" ht="15"/>
    <row r="47" s="44" customFormat="1" ht="15"/>
    <row r="48" s="44" customFormat="1" ht="15"/>
    <row r="49" s="44" customFormat="1" ht="15"/>
    <row r="50" s="44" customFormat="1" ht="15"/>
    <row r="51" s="44" customFormat="1" ht="15"/>
    <row r="52" s="44" customFormat="1" ht="15"/>
    <row r="53" s="44" customFormat="1" ht="15"/>
    <row r="54" s="44" customFormat="1" ht="15"/>
    <row r="55" s="44" customFormat="1" ht="15"/>
    <row r="56" s="44" customFormat="1" ht="15"/>
    <row r="57" s="44" customFormat="1" ht="15"/>
    <row r="58" s="44" customFormat="1" ht="15"/>
    <row r="59" s="44" customFormat="1" ht="15"/>
    <row r="60" s="44" customFormat="1" ht="15"/>
    <row r="61" s="44" customFormat="1" ht="15"/>
    <row r="62" s="44" customFormat="1" ht="15"/>
    <row r="63" s="44" customFormat="1" ht="15"/>
    <row r="64" s="44" customFormat="1" ht="15"/>
    <row r="65" s="44" customFormat="1" ht="15"/>
    <row r="66" s="44" customFormat="1" ht="15"/>
    <row r="67" s="44" customFormat="1" ht="15"/>
    <row r="68" s="44" customFormat="1" ht="15"/>
    <row r="69" s="44" customFormat="1" ht="15"/>
    <row r="70" s="44" customFormat="1" ht="15"/>
    <row r="71" s="44" customFormat="1" ht="15"/>
    <row r="72" s="44" customFormat="1" ht="15"/>
    <row r="73" s="44" customFormat="1" ht="15"/>
    <row r="74" s="44" customFormat="1" ht="15"/>
    <row r="75" s="44" customFormat="1" ht="15"/>
    <row r="76" s="44" customFormat="1" ht="15"/>
    <row r="77" s="44" customFormat="1" ht="15"/>
    <row r="78" s="44" customFormat="1" ht="15"/>
    <row r="79" s="44" customFormat="1" ht="15"/>
    <row r="80" s="44" customFormat="1" ht="15"/>
    <row r="81" s="44" customFormat="1" ht="15"/>
    <row r="82" s="44" customFormat="1" ht="15"/>
    <row r="83" s="44" customFormat="1" ht="15"/>
    <row r="84" s="44" customFormat="1" ht="15"/>
    <row r="85" s="44" customFormat="1" ht="15"/>
    <row r="86" s="44" customFormat="1" ht="15"/>
    <row r="87" s="44" customFormat="1" ht="15"/>
    <row r="88" s="44" customFormat="1" ht="15"/>
    <row r="89" s="44" customFormat="1" ht="15"/>
    <row r="90" s="44" customFormat="1" ht="15"/>
    <row r="91" s="44" customFormat="1" ht="15"/>
    <row r="92" s="44" customFormat="1" ht="15"/>
    <row r="93" s="44" customFormat="1" ht="15"/>
    <row r="94" s="44" customFormat="1" ht="15"/>
    <row r="95" s="44" customFormat="1" ht="15"/>
    <row r="96" s="44" customFormat="1" ht="15"/>
    <row r="97" s="44" customFormat="1" ht="15"/>
    <row r="98" s="44" customFormat="1" ht="15"/>
    <row r="99" s="44" customFormat="1" ht="15"/>
    <row r="100" s="44" customFormat="1" ht="15"/>
    <row r="101" s="44" customFormat="1" ht="15"/>
    <row r="102" s="44" customFormat="1" ht="15"/>
    <row r="103" s="44" customFormat="1" ht="15"/>
    <row r="104" s="44" customFormat="1" ht="15"/>
    <row r="105" s="44" customFormat="1" ht="15"/>
    <row r="106" s="44" customFormat="1" ht="15"/>
    <row r="107" s="44" customFormat="1" ht="15"/>
    <row r="108" s="44" customFormat="1" ht="15"/>
    <row r="109" s="44" customFormat="1" ht="15"/>
    <row r="110" s="44" customFormat="1" ht="15"/>
    <row r="111" s="44" customFormat="1" ht="15"/>
    <row r="112" s="44" customFormat="1" ht="15"/>
    <row r="113" s="44" customFormat="1" ht="15"/>
    <row r="114" s="44" customFormat="1" ht="15"/>
    <row r="115" s="44" customFormat="1" ht="15"/>
    <row r="116" s="44" customFormat="1" ht="15"/>
    <row r="117" s="44" customFormat="1" ht="15"/>
    <row r="118" s="44" customFormat="1" ht="15"/>
    <row r="119" s="44" customFormat="1" ht="15"/>
    <row r="120" s="44" customFormat="1" ht="15"/>
    <row r="121" s="44" customFormat="1" ht="15"/>
    <row r="122" s="44" customFormat="1" ht="15"/>
    <row r="123" s="44" customFormat="1" ht="15"/>
    <row r="124" s="44" customFormat="1" ht="15"/>
    <row r="125" s="44" customFormat="1" ht="15"/>
    <row r="126" s="44" customFormat="1" ht="15"/>
    <row r="127" s="44" customFormat="1" ht="15"/>
    <row r="128" s="44" customFormat="1" ht="15"/>
    <row r="129" s="44" customFormat="1" ht="15"/>
    <row r="130" s="44" customFormat="1" ht="15"/>
    <row r="131" s="44" customFormat="1" ht="15"/>
    <row r="132" s="44" customFormat="1" ht="15"/>
    <row r="133" s="44" customFormat="1" ht="15"/>
    <row r="134" s="44" customFormat="1" ht="15"/>
    <row r="135" s="44" customFormat="1" ht="15"/>
    <row r="136" s="44" customFormat="1" ht="15"/>
    <row r="137" s="44" customFormat="1" ht="15"/>
    <row r="138" s="44" customFormat="1" ht="15"/>
    <row r="139" s="44" customFormat="1" ht="15"/>
    <row r="140" s="44" customFormat="1" ht="15"/>
    <row r="141" s="44" customFormat="1" ht="15"/>
    <row r="142" s="44" customFormat="1" ht="15"/>
    <row r="143" s="44" customFormat="1" ht="15"/>
    <row r="144" s="44" customFormat="1" ht="15"/>
    <row r="145" s="44" customFormat="1" ht="15"/>
    <row r="146" s="44" customFormat="1" ht="15"/>
    <row r="147" s="44" customFormat="1" ht="15"/>
    <row r="148" s="44" customFormat="1" ht="15"/>
    <row r="149" s="44" customFormat="1" ht="15"/>
    <row r="150" s="44" customFormat="1" ht="15"/>
    <row r="151" s="44" customFormat="1" ht="15"/>
    <row r="152" s="44" customFormat="1" ht="15"/>
    <row r="153" s="44" customFormat="1" ht="15"/>
    <row r="154" s="44" customFormat="1" ht="15"/>
    <row r="155" s="44" customFormat="1" ht="15"/>
    <row r="156" s="44" customFormat="1" ht="15"/>
    <row r="157" s="44" customFormat="1" ht="15"/>
    <row r="158" s="44" customFormat="1" ht="15"/>
    <row r="159" s="44" customFormat="1" ht="15"/>
    <row r="160" s="44" customFormat="1" ht="15"/>
    <row r="161" s="44" customFormat="1" ht="15"/>
    <row r="162" s="44" customFormat="1" ht="15"/>
    <row r="163" s="44" customFormat="1" ht="15"/>
    <row r="164" s="44" customFormat="1" ht="15"/>
    <row r="165" s="44" customFormat="1" ht="15"/>
    <row r="166" s="44" customFormat="1" ht="15"/>
    <row r="167" s="44" customFormat="1" ht="15"/>
    <row r="168" s="44" customFormat="1" ht="15"/>
    <row r="169" s="44" customFormat="1" ht="15"/>
    <row r="170" s="44" customFormat="1" ht="15"/>
    <row r="171" s="44" customFormat="1" ht="15"/>
    <row r="172" s="44" customFormat="1" ht="15"/>
    <row r="173" s="44" customFormat="1" ht="15"/>
    <row r="174" s="44" customFormat="1" ht="15"/>
    <row r="175" s="44" customFormat="1" ht="15"/>
    <row r="176" s="44" customFormat="1" ht="15"/>
    <row r="177" s="44" customFormat="1" ht="15"/>
    <row r="178" s="44" customFormat="1" ht="15"/>
    <row r="179" s="44" customFormat="1" ht="15"/>
    <row r="180" s="44" customFormat="1" ht="15"/>
    <row r="181" s="44" customFormat="1" ht="15"/>
    <row r="182" s="44" customFormat="1" ht="15"/>
    <row r="183" s="44" customFormat="1" ht="15"/>
    <row r="184" s="44" customFormat="1" ht="15"/>
    <row r="185" s="44" customFormat="1" ht="15"/>
    <row r="186" s="44" customFormat="1" ht="15"/>
    <row r="187" s="44" customFormat="1" ht="15"/>
    <row r="188" s="44" customFormat="1" ht="15"/>
    <row r="189" s="44" customFormat="1" ht="15"/>
    <row r="190" s="44" customFormat="1" ht="15"/>
    <row r="191" s="44" customFormat="1" ht="15"/>
    <row r="192" s="44" customFormat="1" ht="15"/>
    <row r="193" s="44" customFormat="1" ht="15"/>
    <row r="194" s="44" customFormat="1" ht="15"/>
    <row r="195" s="44" customFormat="1" ht="15"/>
    <row r="196" s="44" customFormat="1" ht="15"/>
    <row r="197" s="44" customFormat="1" ht="15"/>
    <row r="198" s="44" customFormat="1" ht="15"/>
    <row r="199" s="44" customFormat="1" ht="15"/>
    <row r="200" s="44" customFormat="1" ht="15"/>
    <row r="201" s="44" customFormat="1" ht="15"/>
    <row r="202" s="44" customFormat="1" ht="15"/>
    <row r="203" s="44" customFormat="1" ht="15"/>
    <row r="204" s="44" customFormat="1" ht="15"/>
    <row r="205" s="44" customFormat="1" ht="15"/>
    <row r="206" s="44" customFormat="1" ht="15"/>
    <row r="207" s="44" customFormat="1" ht="15"/>
    <row r="208" s="44" customFormat="1" ht="15"/>
    <row r="209" s="44" customFormat="1" ht="15"/>
    <row r="210" s="44" customFormat="1" ht="15"/>
    <row r="211" s="44" customFormat="1" ht="15"/>
    <row r="212" s="44" customFormat="1" ht="15"/>
    <row r="213" s="44" customFormat="1" ht="15"/>
    <row r="214" s="44" customFormat="1" ht="15"/>
    <row r="215" s="44" customFormat="1" ht="15"/>
    <row r="216" s="44" customFormat="1" ht="15"/>
    <row r="217" s="44" customFormat="1" ht="15"/>
    <row r="218" s="44" customFormat="1" ht="15"/>
    <row r="219" s="44" customFormat="1" ht="15"/>
    <row r="220" s="44" customFormat="1" ht="15"/>
    <row r="221" s="44" customFormat="1" ht="15"/>
    <row r="222" s="44" customFormat="1" ht="15"/>
    <row r="223" s="44" customFormat="1" ht="15"/>
    <row r="224" s="44" customFormat="1" ht="15"/>
    <row r="225" s="44" customFormat="1" ht="15"/>
    <row r="226" s="44" customFormat="1" ht="15"/>
    <row r="227" s="44" customFormat="1" ht="15"/>
    <row r="228" s="44" customFormat="1" ht="15"/>
    <row r="229" s="44" customFormat="1" ht="15"/>
    <row r="230" s="44" customFormat="1" ht="15"/>
    <row r="231" s="44" customFormat="1" ht="15"/>
    <row r="232" s="44" customFormat="1" ht="15"/>
    <row r="233" s="44" customFormat="1" ht="15"/>
    <row r="234" s="44" customFormat="1" ht="15"/>
    <row r="235" s="44" customFormat="1" ht="15"/>
    <row r="236" s="44" customFormat="1" ht="15"/>
    <row r="237" s="44" customFormat="1" ht="15"/>
    <row r="238" s="44" customFormat="1" ht="15"/>
    <row r="239" s="44" customFormat="1" ht="15"/>
    <row r="240" s="44" customFormat="1" ht="15"/>
    <row r="241" s="44" customFormat="1" ht="15"/>
    <row r="242" s="44" customFormat="1" ht="15"/>
    <row r="243" s="44" customFormat="1" ht="15"/>
    <row r="244" s="44" customFormat="1" ht="15"/>
    <row r="245" s="44" customFormat="1" ht="15"/>
    <row r="246" s="44" customFormat="1" ht="15"/>
    <row r="247" s="44" customFormat="1" ht="15"/>
    <row r="248" s="44" customFormat="1" ht="15"/>
    <row r="249" s="44" customFormat="1" ht="15"/>
    <row r="250" s="44" customFormat="1" ht="15"/>
    <row r="251" s="44" customFormat="1" ht="15"/>
    <row r="252" s="44" customFormat="1" ht="15"/>
    <row r="253" s="44" customFormat="1" ht="15"/>
    <row r="254" s="44" customFormat="1" ht="15"/>
    <row r="255" s="44" customFormat="1" ht="15"/>
    <row r="256" s="44" customFormat="1" ht="15"/>
    <row r="257" s="44" customFormat="1" ht="15"/>
    <row r="258" s="44" customFormat="1" ht="15"/>
    <row r="259" s="44" customFormat="1" ht="15"/>
    <row r="260" s="44" customFormat="1" ht="15"/>
    <row r="261" s="44" customFormat="1" ht="15"/>
    <row r="262" s="44" customFormat="1" ht="15"/>
    <row r="263" s="44" customFormat="1" ht="15"/>
    <row r="264" s="44" customFormat="1" ht="15"/>
    <row r="265" s="44" customFormat="1" ht="15"/>
    <row r="266" s="44" customFormat="1" ht="15"/>
    <row r="267" s="44" customFormat="1" ht="15"/>
    <row r="268" s="44" customFormat="1" ht="15"/>
    <row r="269" s="44" customFormat="1" ht="15"/>
    <row r="270" s="44" customFormat="1" ht="15"/>
    <row r="271" s="44" customFormat="1" ht="15"/>
    <row r="272" s="44" customFormat="1" ht="15"/>
    <row r="273" s="44" customFormat="1" ht="15"/>
    <row r="274" s="44" customFormat="1" ht="15"/>
    <row r="275" s="44" customFormat="1" ht="15"/>
    <row r="276" s="44" customFormat="1" ht="15"/>
    <row r="277" s="44" customFormat="1" ht="15"/>
    <row r="278" s="44" customFormat="1" ht="15"/>
    <row r="279" s="44" customFormat="1" ht="15"/>
    <row r="280" s="44" customFormat="1" ht="15"/>
    <row r="281" s="44" customFormat="1" ht="15"/>
    <row r="282" s="44" customFormat="1" ht="15"/>
  </sheetData>
  <sheetProtection/>
  <mergeCells count="3">
    <mergeCell ref="A1:F1"/>
    <mergeCell ref="F2:G2"/>
    <mergeCell ref="C2:E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2023-06-23T04:16:40Z</dcterms:modified>
  <cp:category/>
  <cp:version/>
  <cp:contentType/>
  <cp:contentStatus/>
</cp:coreProperties>
</file>