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rugpjūti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<sst xmlns="http://schemas.openxmlformats.org/spreadsheetml/2006/main" count="25" uniqueCount="23">
  <si>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</si>
  <si>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</si>
  <si>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</si>
  <si>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</si>
  <si>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</si>
  <si>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</si>
  <si>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</si>
  <si>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</si>
  <si>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</si>
  <si>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</si>
  <si>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</si>
  <si>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</si>
  <si>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</si>
  <si>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Kiti, niekur kitur nepriskirti mišiniai (išskyrus premiksus) ūkiniams gyvūnams šerti / 10.91.10.39.00</t>
  </si>
  <si>
    <t xml:space="preserve"> </t>
  </si>
  <si>
    <t>-</t>
  </si>
  <si>
    <t>birželis</t>
  </si>
  <si>
    <t>liepa</t>
  </si>
  <si>
    <t>Kombinuotųjų pašarų ir premiksų gamyba Lietuvoje 2023 m. (rugpjūčio mėn.) t</t>
  </si>
  <si>
    <t>**lyginant 2023 m. rugpjūčio mėn. su 2022 m. rugpjūčio mėn.</t>
  </si>
  <si>
    <t xml:space="preserve">* lyginant 2023 m. rugpjūčio mėn. su 2023 m. liepos mėn. </t>
  </si>
  <si>
    <t>rugpjūtis</t>
  </si>
  <si>
    <t>Pastaba: liepos mėn. kitų, niekur kitur nepriskirtų mišinių (išskyrus premiksus) ūkiniams gyvūnams šerti / 10.91.10.39.00 kiekiai  patikslinti  2023-09-25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</si>
</sst>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#,##0.0"/>
    <numFmt numFmtId="181" formatCode="#,##0.00\ _€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Arial"/>
      <family val="2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4" fontId="50" fillId="33" borderId="11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/>
    </xf>
    <xf numFmtId="174" fontId="3" fillId="34" borderId="13" xfId="0" applyNumberFormat="1" applyFont="1" applyFill="1" applyBorder="1" applyAlignment="1">
      <alignment horizontal="center" vertical="center"/>
    </xf>
    <xf numFmtId="174" fontId="3" fillId="34" borderId="14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0" fillId="34" borderId="0" xfId="0" applyNumberFormat="1" applyFont="1" applyFill="1" applyBorder="1" applyAlignment="1">
      <alignment/>
    </xf>
    <xf numFmtId="4" fontId="51" fillId="34" borderId="0" xfId="0" applyNumberFormat="1" applyFont="1" applyFill="1" applyBorder="1" applyAlignment="1">
      <alignment horizontal="center"/>
    </xf>
    <xf numFmtId="4" fontId="54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vertical="center"/>
    </xf>
    <xf numFmtId="1" fontId="50" fillId="33" borderId="18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174" fontId="3" fillId="34" borderId="13" xfId="0" applyNumberFormat="1" applyFont="1" applyFill="1" applyBorder="1" applyAlignment="1">
      <alignment horizontal="right" vertical="center"/>
    </xf>
    <xf numFmtId="174" fontId="3" fillId="34" borderId="19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174" fontId="5" fillId="33" borderId="11" xfId="0" applyNumberFormat="1" applyFont="1" applyFill="1" applyBorder="1" applyAlignment="1">
      <alignment horizontal="center" vertical="center"/>
    </xf>
    <xf numFmtId="4" fontId="56" fillId="0" borderId="20" xfId="0" applyNumberFormat="1" applyFont="1" applyBorder="1" applyAlignment="1">
      <alignment horizontal="right" vertical="center" wrapText="1"/>
    </xf>
    <xf numFmtId="4" fontId="56" fillId="34" borderId="16" xfId="0" applyNumberFormat="1" applyFont="1" applyFill="1" applyBorder="1" applyAlignment="1">
      <alignment horizontal="right" vertical="center" wrapText="1"/>
    </xf>
    <xf numFmtId="0" fontId="56" fillId="0" borderId="16" xfId="0" applyFont="1" applyBorder="1" applyAlignment="1">
      <alignment horizontal="right" vertical="center" wrapText="1"/>
    </xf>
    <xf numFmtId="0" fontId="0" fillId="34" borderId="0" xfId="0" applyFill="1" applyBorder="1" applyAlignment="1">
      <alignment/>
    </xf>
    <xf numFmtId="0" fontId="49" fillId="34" borderId="0" xfId="0" applyFont="1" applyFill="1" applyAlignment="1">
      <alignment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33" borderId="18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/>
    </xf>
    <xf numFmtId="0" fontId="50" fillId="35" borderId="18" xfId="0" applyFont="1" applyFill="1" applyBorder="1" applyAlignment="1">
      <alignment horizontal="center"/>
    </xf>
    <xf numFmtId="0" fontId="50" fillId="35" borderId="24" xfId="0" applyFont="1" applyFill="1" applyBorder="1" applyAlignment="1">
      <alignment horizontal="center"/>
    </xf>
    <xf numFmtId="0" fontId="50" fillId="35" borderId="2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466725</xdr:colOff>
      <xdr:row>16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25100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5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23.57421875" style="0" customWidth="1"/>
    <col min="8" max="49" width="9.140625" style="14" customWidth="1"/>
  </cols>
  <sheetData>
    <row r="1" spans="1:7" ht="15">
      <c r="A1" s="36" t="s">
        <v>18</v>
      </c>
      <c r="B1" s="37"/>
      <c r="C1" s="37"/>
      <c r="D1" s="37"/>
      <c r="E1" s="37"/>
      <c r="F1" s="37"/>
      <c r="G1" s="13"/>
    </row>
    <row r="2" spans="1:7" ht="15">
      <c r="A2" s="5" t="s">
        <v>14</v>
      </c>
      <c r="B2" s="22">
        <v>2022</v>
      </c>
      <c r="C2" s="40">
        <v>2023</v>
      </c>
      <c r="D2" s="41"/>
      <c r="E2" s="42"/>
      <c r="F2" s="38" t="s">
        <v>12</v>
      </c>
      <c r="G2" s="39"/>
    </row>
    <row r="3" spans="1:7" ht="15">
      <c r="A3" s="5" t="s">
        <v>9</v>
      </c>
      <c r="B3" s="4" t="s">
        <v>21</v>
      </c>
      <c r="C3" s="4" t="s">
        <v>16</v>
      </c>
      <c r="D3" s="4" t="s">
        <v>17</v>
      </c>
      <c r="E3" s="4" t="s">
        <v>21</v>
      </c>
      <c r="F3" s="1" t="s">
        <v>0</v>
      </c>
      <c r="G3" s="2" t="s">
        <v>1</v>
      </c>
    </row>
    <row r="4" spans="1:7" ht="32.25" customHeight="1">
      <c r="A4" s="6" t="s">
        <v>2</v>
      </c>
      <c r="B4" s="15">
        <v>581.39</v>
      </c>
      <c r="C4" s="16">
        <v>606.36</v>
      </c>
      <c r="D4" s="16">
        <v>589.72</v>
      </c>
      <c r="E4" s="16">
        <v>599.5999999999999</v>
      </c>
      <c r="F4" s="9">
        <f aca="true" t="shared" si="0" ref="F4:F10">100*(E4/D4)-100</f>
        <v>1.6753713626805649</v>
      </c>
      <c r="G4" s="10">
        <f aca="true" t="shared" si="1" ref="G4:G10">100*(E4/B4)-100</f>
        <v>3.132148815769085</v>
      </c>
    </row>
    <row r="5" spans="1:7" ht="36.75" customHeight="1">
      <c r="A5" s="7" t="s">
        <v>3</v>
      </c>
      <c r="B5" s="15">
        <v>17804.420000000002</v>
      </c>
      <c r="C5" s="24">
        <v>16600.870000000003</v>
      </c>
      <c r="D5" s="24">
        <v>16916.93</v>
      </c>
      <c r="E5" s="24">
        <v>17744.73</v>
      </c>
      <c r="F5" s="9">
        <f t="shared" si="0"/>
        <v>4.893322842856236</v>
      </c>
      <c r="G5" s="10">
        <f t="shared" si="1"/>
        <v>-0.3352538302286945</v>
      </c>
    </row>
    <row r="6" spans="1:7" ht="49.5" customHeight="1">
      <c r="A6" s="6" t="s">
        <v>4</v>
      </c>
      <c r="B6" s="15">
        <v>29425.08</v>
      </c>
      <c r="C6" s="16">
        <v>28871.85</v>
      </c>
      <c r="D6" s="16">
        <v>31876.54</v>
      </c>
      <c r="E6" s="16">
        <v>30988.64</v>
      </c>
      <c r="F6" s="9">
        <f t="shared" si="0"/>
        <v>-2.7854340527547805</v>
      </c>
      <c r="G6" s="10">
        <f t="shared" si="1"/>
        <v>5.313698382468289</v>
      </c>
    </row>
    <row r="7" spans="1:8" ht="39" customHeight="1">
      <c r="A7" s="7" t="s">
        <v>5</v>
      </c>
      <c r="B7" s="15">
        <v>27836.21</v>
      </c>
      <c r="C7" s="16">
        <v>27987.01</v>
      </c>
      <c r="D7" s="16">
        <v>27718.71</v>
      </c>
      <c r="E7" s="16">
        <v>25919.36</v>
      </c>
      <c r="F7" s="9">
        <f t="shared" si="0"/>
        <v>-6.491463708087423</v>
      </c>
      <c r="G7" s="10">
        <f t="shared" si="1"/>
        <v>-6.886174518729376</v>
      </c>
      <c r="H7" s="32"/>
    </row>
    <row r="8" spans="1:7" ht="45.75" customHeight="1">
      <c r="A8" s="7" t="s">
        <v>13</v>
      </c>
      <c r="B8" s="15">
        <v>9265.88</v>
      </c>
      <c r="C8" s="16">
        <v>3011.99</v>
      </c>
      <c r="D8" s="16">
        <v>2772.36</v>
      </c>
      <c r="E8" s="16">
        <v>2796.31</v>
      </c>
      <c r="F8" s="9">
        <f t="shared" si="0"/>
        <v>0.8638849211502162</v>
      </c>
      <c r="G8" s="10">
        <f t="shared" si="1"/>
        <v>-69.82143088406066</v>
      </c>
    </row>
    <row r="9" spans="1:8" ht="24" customHeight="1">
      <c r="A9" s="7" t="s">
        <v>6</v>
      </c>
      <c r="B9" s="28">
        <v>1666.16</v>
      </c>
      <c r="C9" s="29">
        <v>2390.08</v>
      </c>
      <c r="D9" s="29">
        <v>2126.38</v>
      </c>
      <c r="E9" s="29">
        <v>2289.24</v>
      </c>
      <c r="F9" s="25">
        <f t="shared" si="0"/>
        <v>7.659026138319575</v>
      </c>
      <c r="G9" s="10">
        <f t="shared" si="1"/>
        <v>37.39616843520429</v>
      </c>
      <c r="H9" s="23"/>
    </row>
    <row r="10" spans="1:7" ht="23.25" customHeight="1">
      <c r="A10" s="7" t="s">
        <v>7</v>
      </c>
      <c r="B10" s="15">
        <v>9902.19</v>
      </c>
      <c r="C10" s="30">
        <v>10322.71</v>
      </c>
      <c r="D10" s="30">
        <v>10556.03</v>
      </c>
      <c r="E10" s="30">
        <v>9203.87</v>
      </c>
      <c r="F10" s="9">
        <f t="shared" si="0"/>
        <v>-12.809361095032884</v>
      </c>
      <c r="G10" s="10">
        <f t="shared" si="1"/>
        <v>-7.05217734662736</v>
      </c>
    </row>
    <row r="11" spans="1:7" ht="48" customHeight="1">
      <c r="A11" s="6" t="s">
        <v>8</v>
      </c>
      <c r="B11" s="15">
        <v>11.93</v>
      </c>
      <c r="C11" s="16">
        <v>0</v>
      </c>
      <c r="D11" s="16">
        <v>0</v>
      </c>
      <c r="E11" s="16">
        <v>0</v>
      </c>
      <c r="F11" s="9" t="s">
        <v>15</v>
      </c>
      <c r="G11" s="10" t="s">
        <v>15</v>
      </c>
    </row>
    <row r="12" spans="1:7" ht="15">
      <c r="A12" s="3" t="s">
        <v>11</v>
      </c>
      <c r="B12" s="17">
        <f>SUM(B4:B11)</f>
        <v>96493.26000000001</v>
      </c>
      <c r="C12" s="26">
        <f>SUM(C4:C11)</f>
        <v>89790.87</v>
      </c>
      <c r="D12" s="26">
        <f>SUM(D4:D11)</f>
        <v>92556.67</v>
      </c>
      <c r="E12" s="26">
        <f>SUM(E4:E11)</f>
        <v>89541.75</v>
      </c>
      <c r="F12" s="27">
        <f>100*(E12/D12)-100</f>
        <v>-3.2573773451443344</v>
      </c>
      <c r="G12" s="11">
        <f>100*(B12/C12)-100</f>
        <v>7.464444881756933</v>
      </c>
    </row>
    <row r="13" spans="1:7" ht="15">
      <c r="A13" s="12" t="s">
        <v>20</v>
      </c>
      <c r="B13" s="18"/>
      <c r="C13" s="19"/>
      <c r="D13" s="20"/>
      <c r="E13" s="21" t="s">
        <v>10</v>
      </c>
      <c r="F13" s="8"/>
      <c r="G13" s="8"/>
    </row>
    <row r="14" spans="1:7" ht="15">
      <c r="A14" s="12" t="s">
        <v>19</v>
      </c>
      <c r="B14" s="18"/>
      <c r="C14" s="19"/>
      <c r="D14" s="20"/>
      <c r="E14" s="21"/>
      <c r="F14" s="8"/>
      <c r="G14" s="8"/>
    </row>
    <row r="15" spans="1:10" ht="15">
      <c r="A15" s="33" t="s">
        <v>22</v>
      </c>
      <c r="B15" s="34"/>
      <c r="C15" s="34"/>
      <c r="D15" s="34"/>
      <c r="E15" s="34"/>
      <c r="F15" s="34"/>
      <c r="G15" s="34"/>
      <c r="H15" s="34"/>
      <c r="I15" s="34"/>
      <c r="J15" s="35"/>
    </row>
    <row r="16" s="31" customFormat="1" ht="409.5" customHeight="1"/>
    <row r="17" s="31" customFormat="1" ht="57.75" customHeight="1"/>
  </sheetData>
  <sheetProtection/>
  <mergeCells count="4">
    <mergeCell ref="A15:J15"/>
    <mergeCell ref="A1:F1"/>
    <mergeCell ref="F2:G2"/>
    <mergeCell ref="C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2023-09-25T09:57:31Z</dcterms:modified>
  <cp:category/>
  <cp:version/>
  <cp:contentType/>
  <cp:contentStatus/>
</cp:coreProperties>
</file>