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birželis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<sst xmlns="http://schemas.openxmlformats.org/spreadsheetml/2006/main" count="24" uniqueCount="22">
  <si>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mėnesio*</t>
  </si>
  <si>
    <t>metų**</t>
  </si>
  <si>
    <t>Ūkinių gyvūnų pašarų premiksai / 10.91.10.10.00</t>
  </si>
  <si>
    <t>Mišiniai (išskyrus premiksus) ūkiniams gyvūnams – kiaulėms – šerti / 10.91.10.33.00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</si>
  <si>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</si>
  <si>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</si>
  <si>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</si>
  <si>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</si>
  <si>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</si>
  <si>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pašarai / PGPK kodas</t>
  </si>
  <si>
    <t xml:space="preserve">      Šaltinis:  ŽŪIKVC (ŽŪMPRIS)</t>
  </si>
  <si>
    <t>Iš viso</t>
  </si>
  <si>
    <t>Pokytis, %</t>
  </si>
  <si>
    <t>Kiti, niekur kitur nepriskirti mišiniai (išskyrus premiksus) ūkiniams gyvūnams šerti / 10.91.10.39.00</t>
  </si>
  <si>
    <t xml:space="preserve"> </t>
  </si>
  <si>
    <t>balandis</t>
  </si>
  <si>
    <t>gegužė</t>
  </si>
  <si>
    <t>-</t>
  </si>
  <si>
    <t>birželis</t>
  </si>
  <si>
    <t xml:space="preserve">* lyginant 2023 m. birželio mėn. su 2023 m. gegužės mėn. </t>
  </si>
  <si>
    <t>**lyginant 2023 m. birželio mėn. su 2022 m. birželio mėn.</t>
  </si>
  <si>
    <t>Kombinuotųjų pašarų ir premiksų gamyba Lietuvoje 2023 m. (birželios mėn.) t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</si>
</sst>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€-2]\ ###,000_);[Red]\([$€-2]\ ###,000\)"/>
    <numFmt numFmtId="180" formatCode="#,##0.0"/>
    <numFmt numFmtId="181" formatCode="#,##0.00\ _€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Arial"/>
      <family val="2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theme="0"/>
      </bottom>
    </border>
    <border>
      <left>
        <color indexed="63"/>
      </left>
      <right style="thin">
        <color theme="0"/>
      </right>
      <top/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51" fillId="34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4" fontId="50" fillId="33" borderId="11" xfId="0" applyNumberFormat="1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top" wrapText="1"/>
    </xf>
    <xf numFmtId="0" fontId="53" fillId="34" borderId="0" xfId="0" applyFont="1" applyFill="1" applyBorder="1" applyAlignment="1">
      <alignment/>
    </xf>
    <xf numFmtId="4" fontId="53" fillId="34" borderId="0" xfId="0" applyNumberFormat="1" applyFont="1" applyFill="1" applyBorder="1" applyAlignment="1">
      <alignment/>
    </xf>
    <xf numFmtId="174" fontId="3" fillId="34" borderId="13" xfId="0" applyNumberFormat="1" applyFont="1" applyFill="1" applyBorder="1" applyAlignment="1">
      <alignment horizontal="center" vertical="center"/>
    </xf>
    <xf numFmtId="174" fontId="3" fillId="34" borderId="14" xfId="0" applyNumberFormat="1" applyFont="1" applyFill="1" applyBorder="1" applyAlignment="1">
      <alignment horizontal="center" vertical="center"/>
    </xf>
    <xf numFmtId="174" fontId="5" fillId="33" borderId="15" xfId="0" applyNumberFormat="1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2" fontId="50" fillId="34" borderId="0" xfId="0" applyNumberFormat="1" applyFont="1" applyFill="1" applyBorder="1" applyAlignment="1">
      <alignment/>
    </xf>
    <xf numFmtId="0" fontId="54" fillId="0" borderId="0" xfId="0" applyFont="1" applyBorder="1" applyAlignment="1">
      <alignment horizontal="center"/>
    </xf>
    <xf numFmtId="0" fontId="0" fillId="34" borderId="0" xfId="0" applyFill="1" applyAlignment="1">
      <alignment/>
    </xf>
    <xf numFmtId="4" fontId="3" fillId="34" borderId="16" xfId="0" applyNumberFormat="1" applyFont="1" applyFill="1" applyBorder="1" applyAlignment="1">
      <alignment horizontal="right" vertical="center"/>
    </xf>
    <xf numFmtId="4" fontId="3" fillId="34" borderId="17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0" fillId="34" borderId="0" xfId="0" applyNumberFormat="1" applyFont="1" applyFill="1" applyBorder="1" applyAlignment="1">
      <alignment/>
    </xf>
    <xf numFmtId="4" fontId="52" fillId="34" borderId="0" xfId="0" applyNumberFormat="1" applyFont="1" applyFill="1" applyBorder="1" applyAlignment="1">
      <alignment horizontal="center"/>
    </xf>
    <xf numFmtId="4" fontId="55" fillId="34" borderId="0" xfId="0" applyNumberFormat="1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vertical="center"/>
    </xf>
    <xf numFmtId="1" fontId="50" fillId="33" borderId="18" xfId="0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right" vertical="center"/>
    </xf>
    <xf numFmtId="174" fontId="3" fillId="34" borderId="13" xfId="0" applyNumberFormat="1" applyFont="1" applyFill="1" applyBorder="1" applyAlignment="1">
      <alignment horizontal="right" vertical="center"/>
    </xf>
    <xf numFmtId="174" fontId="3" fillId="34" borderId="19" xfId="0" applyNumberFormat="1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right" vertical="center"/>
    </xf>
    <xf numFmtId="174" fontId="5" fillId="33" borderId="11" xfId="0" applyNumberFormat="1" applyFont="1" applyFill="1" applyBorder="1" applyAlignment="1">
      <alignment horizontal="center" vertical="center"/>
    </xf>
    <xf numFmtId="4" fontId="57" fillId="0" borderId="20" xfId="0" applyNumberFormat="1" applyFont="1" applyBorder="1" applyAlignment="1">
      <alignment horizontal="right" vertical="center" wrapText="1"/>
    </xf>
    <xf numFmtId="4" fontId="57" fillId="0" borderId="0" xfId="0" applyNumberFormat="1" applyFont="1" applyBorder="1" applyAlignment="1">
      <alignment horizontal="right" vertical="center" wrapText="1"/>
    </xf>
    <xf numFmtId="4" fontId="57" fillId="34" borderId="16" xfId="0" applyNumberFormat="1" applyFont="1" applyFill="1" applyBorder="1" applyAlignment="1">
      <alignment horizontal="right" vertical="center" wrapText="1"/>
    </xf>
    <xf numFmtId="0" fontId="57" fillId="0" borderId="16" xfId="0" applyFont="1" applyBorder="1" applyAlignment="1">
      <alignment horizontal="right" vertical="center" wrapText="1"/>
    </xf>
    <xf numFmtId="0" fontId="0" fillId="34" borderId="0" xfId="0" applyFill="1" applyBorder="1" applyAlignment="1">
      <alignment/>
    </xf>
    <xf numFmtId="0" fontId="5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0" fillId="33" borderId="18" xfId="0" applyFont="1" applyFill="1" applyBorder="1" applyAlignment="1">
      <alignment horizontal="center" vertical="center"/>
    </xf>
    <xf numFmtId="0" fontId="53" fillId="0" borderId="21" xfId="0" applyFont="1" applyBorder="1" applyAlignment="1">
      <alignment horizontal="center"/>
    </xf>
    <xf numFmtId="0" fontId="50" fillId="35" borderId="18" xfId="0" applyFont="1" applyFill="1" applyBorder="1" applyAlignment="1">
      <alignment horizontal="center"/>
    </xf>
    <xf numFmtId="0" fontId="50" fillId="35" borderId="21" xfId="0" applyFont="1" applyFill="1" applyBorder="1" applyAlignment="1">
      <alignment horizontal="center"/>
    </xf>
    <xf numFmtId="0" fontId="50" fillId="35" borderId="22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0</xdr:col>
      <xdr:colOff>466725</xdr:colOff>
      <xdr:row>16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4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23.57421875" style="0" customWidth="1"/>
    <col min="8" max="49" width="9.140625" style="18" customWidth="1"/>
  </cols>
  <sheetData>
    <row r="1" spans="1:7" ht="15">
      <c r="A1" s="38" t="s">
        <v>21</v>
      </c>
      <c r="B1" s="39"/>
      <c r="C1" s="39"/>
      <c r="D1" s="39"/>
      <c r="E1" s="39"/>
      <c r="F1" s="39"/>
      <c r="G1" s="17"/>
    </row>
    <row r="2" spans="1:7" ht="15">
      <c r="A2" s="6" t="s">
        <v>14</v>
      </c>
      <c r="B2" s="26">
        <v>2022</v>
      </c>
      <c r="C2" s="42">
        <v>2023</v>
      </c>
      <c r="D2" s="43"/>
      <c r="E2" s="44"/>
      <c r="F2" s="40" t="s">
        <v>12</v>
      </c>
      <c r="G2" s="41"/>
    </row>
    <row r="3" spans="1:7" ht="15">
      <c r="A3" s="6" t="s">
        <v>9</v>
      </c>
      <c r="B3" s="5" t="s">
        <v>18</v>
      </c>
      <c r="C3" s="5" t="s">
        <v>15</v>
      </c>
      <c r="D3" s="5" t="s">
        <v>16</v>
      </c>
      <c r="E3" s="5" t="s">
        <v>18</v>
      </c>
      <c r="F3" s="1" t="s">
        <v>0</v>
      </c>
      <c r="G3" s="2" t="s">
        <v>1</v>
      </c>
    </row>
    <row r="4" spans="1:7" ht="32.25" customHeight="1">
      <c r="A4" s="7" t="s">
        <v>2</v>
      </c>
      <c r="B4" s="19">
        <v>387.05</v>
      </c>
      <c r="C4" s="20">
        <v>504.43</v>
      </c>
      <c r="D4" s="20">
        <v>558.3</v>
      </c>
      <c r="E4" s="20">
        <v>606.36</v>
      </c>
      <c r="F4" s="11">
        <f aca="true" t="shared" si="0" ref="F4:F10">100*(E4/D4)-100</f>
        <v>8.608275120902746</v>
      </c>
      <c r="G4" s="12">
        <f aca="true" t="shared" si="1" ref="G4:G10">100*(E4/B4)-100</f>
        <v>56.661929983206306</v>
      </c>
    </row>
    <row r="5" spans="1:7" ht="36.75" customHeight="1">
      <c r="A5" s="8" t="s">
        <v>3</v>
      </c>
      <c r="B5" s="19">
        <v>18340.34</v>
      </c>
      <c r="C5" s="20">
        <v>16241.2</v>
      </c>
      <c r="D5" s="29">
        <v>17174.54</v>
      </c>
      <c r="E5" s="29">
        <v>16600.870000000003</v>
      </c>
      <c r="F5" s="11">
        <f t="shared" si="0"/>
        <v>-3.34023502230626</v>
      </c>
      <c r="G5" s="12">
        <f t="shared" si="1"/>
        <v>-9.484393419096904</v>
      </c>
    </row>
    <row r="6" spans="1:7" ht="49.5" customHeight="1">
      <c r="A6" s="7" t="s">
        <v>4</v>
      </c>
      <c r="B6" s="19">
        <v>25911.059999999998</v>
      </c>
      <c r="C6" s="20">
        <v>24898.31</v>
      </c>
      <c r="D6" s="20">
        <v>28585.31</v>
      </c>
      <c r="E6" s="20">
        <v>28871.85</v>
      </c>
      <c r="F6" s="11">
        <f t="shared" si="0"/>
        <v>1.0024029825109295</v>
      </c>
      <c r="G6" s="12">
        <f t="shared" si="1"/>
        <v>11.426742093916658</v>
      </c>
    </row>
    <row r="7" spans="1:7" ht="39" customHeight="1">
      <c r="A7" s="8" t="s">
        <v>5</v>
      </c>
      <c r="B7" s="19">
        <v>25234.22</v>
      </c>
      <c r="C7" s="20">
        <v>25350.42</v>
      </c>
      <c r="D7" s="20">
        <v>27527.5</v>
      </c>
      <c r="E7" s="20">
        <v>27987.01</v>
      </c>
      <c r="F7" s="11">
        <f t="shared" si="0"/>
        <v>1.6692761783670704</v>
      </c>
      <c r="G7" s="12">
        <f t="shared" si="1"/>
        <v>10.908956171421181</v>
      </c>
    </row>
    <row r="8" spans="1:7" ht="45.75" customHeight="1">
      <c r="A8" s="8" t="s">
        <v>13</v>
      </c>
      <c r="B8" s="19">
        <v>3695.12</v>
      </c>
      <c r="C8" s="20">
        <v>2455.21</v>
      </c>
      <c r="D8" s="20">
        <v>2474.13</v>
      </c>
      <c r="E8" s="20">
        <v>3011.99</v>
      </c>
      <c r="F8" s="11">
        <f t="shared" si="0"/>
        <v>21.73935888574971</v>
      </c>
      <c r="G8" s="12">
        <f t="shared" si="1"/>
        <v>-18.487356296953834</v>
      </c>
    </row>
    <row r="9" spans="1:8" ht="24" customHeight="1">
      <c r="A9" s="8" t="s">
        <v>6</v>
      </c>
      <c r="B9" s="33">
        <v>1482.53</v>
      </c>
      <c r="C9" s="34">
        <v>1915.76</v>
      </c>
      <c r="D9" s="35">
        <v>1784.67</v>
      </c>
      <c r="E9" s="35">
        <v>2390.08</v>
      </c>
      <c r="F9" s="30">
        <f t="shared" si="0"/>
        <v>33.922798052300976</v>
      </c>
      <c r="G9" s="12">
        <f t="shared" si="1"/>
        <v>61.2162991642665</v>
      </c>
      <c r="H9" s="27"/>
    </row>
    <row r="10" spans="1:7" ht="23.25" customHeight="1">
      <c r="A10" s="8" t="s">
        <v>7</v>
      </c>
      <c r="B10" s="19">
        <v>10043.96</v>
      </c>
      <c r="C10" s="28">
        <v>9708.89</v>
      </c>
      <c r="D10" s="36">
        <v>10497.96</v>
      </c>
      <c r="E10" s="36">
        <v>10322.71</v>
      </c>
      <c r="F10" s="11">
        <f t="shared" si="0"/>
        <v>-1.6693719541701455</v>
      </c>
      <c r="G10" s="12">
        <f t="shared" si="1"/>
        <v>2.7752997821576315</v>
      </c>
    </row>
    <row r="11" spans="1:7" ht="48" customHeight="1">
      <c r="A11" s="7" t="s">
        <v>8</v>
      </c>
      <c r="B11" s="19">
        <v>7</v>
      </c>
      <c r="C11" s="20">
        <v>2</v>
      </c>
      <c r="D11" s="20">
        <v>0</v>
      </c>
      <c r="E11" s="20">
        <v>0</v>
      </c>
      <c r="F11" s="11" t="s">
        <v>17</v>
      </c>
      <c r="G11" s="12" t="s">
        <v>17</v>
      </c>
    </row>
    <row r="12" spans="1:7" ht="15">
      <c r="A12" s="4" t="s">
        <v>11</v>
      </c>
      <c r="B12" s="21">
        <f>SUM(B4:B11)</f>
        <v>85101.28</v>
      </c>
      <c r="C12" s="21">
        <f>SUM(C4:C11)</f>
        <v>81076.22</v>
      </c>
      <c r="D12" s="31">
        <f>SUM(D4:D11)</f>
        <v>88602.41</v>
      </c>
      <c r="E12" s="31">
        <f>SUM(E4:E11)</f>
        <v>89790.87</v>
      </c>
      <c r="F12" s="32">
        <f>100*(E12/D12)-100</f>
        <v>1.3413404894968295</v>
      </c>
      <c r="G12" s="13">
        <f>100*(B12/C12)-100</f>
        <v>4.964538307286645</v>
      </c>
    </row>
    <row r="13" spans="1:7" ht="15">
      <c r="A13" s="14" t="s">
        <v>19</v>
      </c>
      <c r="B13" s="22"/>
      <c r="C13" s="23"/>
      <c r="D13" s="24"/>
      <c r="E13" s="25" t="s">
        <v>10</v>
      </c>
      <c r="F13" s="9"/>
      <c r="G13" s="9"/>
    </row>
    <row r="14" spans="1:7" ht="15">
      <c r="A14" s="14" t="s">
        <v>20</v>
      </c>
      <c r="B14" s="15"/>
      <c r="C14" s="16"/>
      <c r="D14" s="3"/>
      <c r="E14" s="10"/>
      <c r="F14" s="9"/>
      <c r="G14" s="9"/>
    </row>
    <row r="15" s="37" customFormat="1" ht="15"/>
    <row r="16" s="37" customFormat="1" ht="15"/>
    <row r="17" s="37" customFormat="1" ht="15"/>
    <row r="18" s="37" customFormat="1" ht="15"/>
    <row r="19" s="37" customFormat="1" ht="15"/>
    <row r="20" s="37" customFormat="1" ht="15"/>
    <row r="21" s="37" customFormat="1" ht="15"/>
    <row r="22" s="37" customFormat="1" ht="15"/>
    <row r="23" s="37" customFormat="1" ht="15"/>
    <row r="24" s="18" customFormat="1" ht="15"/>
    <row r="25" s="18" customFormat="1" ht="15"/>
    <row r="26" s="18" customFormat="1" ht="15"/>
    <row r="27" s="18" customFormat="1" ht="15"/>
    <row r="28" s="18" customFormat="1" ht="15"/>
    <row r="29" s="18" customFormat="1" ht="15"/>
    <row r="30" s="18" customFormat="1" ht="15"/>
    <row r="31" s="18" customFormat="1" ht="15"/>
    <row r="32" s="18" customFormat="1" ht="15"/>
    <row r="33" s="18" customFormat="1" ht="15"/>
    <row r="34" s="18" customFormat="1" ht="15"/>
    <row r="35" s="18" customFormat="1" ht="15"/>
    <row r="36" s="18" customFormat="1" ht="15"/>
    <row r="37" s="18" customFormat="1" ht="15"/>
    <row r="38" s="18" customFormat="1" ht="15"/>
    <row r="39" s="18" customFormat="1" ht="15"/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  <row r="51" s="18" customFormat="1" ht="15"/>
    <row r="52" s="18" customFormat="1" ht="15"/>
    <row r="53" s="18" customFormat="1" ht="15"/>
    <row r="54" s="18" customFormat="1" ht="15"/>
    <row r="55" s="18" customFormat="1" ht="15"/>
    <row r="56" s="18" customFormat="1" ht="15"/>
    <row r="57" s="18" customFormat="1" ht="15"/>
    <row r="58" s="18" customFormat="1" ht="15"/>
    <row r="59" s="18" customFormat="1" ht="15"/>
    <row r="60" s="18" customFormat="1" ht="15"/>
    <row r="61" s="18" customFormat="1" ht="15"/>
    <row r="62" s="18" customFormat="1" ht="15"/>
    <row r="63" s="18" customFormat="1" ht="15"/>
    <row r="64" s="18" customFormat="1" ht="15"/>
    <row r="65" s="18" customFormat="1" ht="15"/>
    <row r="66" s="18" customFormat="1" ht="1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  <row r="81" s="18" customFormat="1" ht="15"/>
    <row r="82" s="18" customFormat="1" ht="15"/>
    <row r="83" s="18" customFormat="1" ht="15"/>
    <row r="84" s="18" customFormat="1" ht="15"/>
    <row r="85" s="18" customFormat="1" ht="15"/>
    <row r="86" s="18" customFormat="1" ht="15"/>
    <row r="87" s="18" customFormat="1" ht="15"/>
    <row r="88" s="18" customFormat="1" ht="15"/>
    <row r="89" s="18" customFormat="1" ht="15"/>
    <row r="90" s="18" customFormat="1" ht="15"/>
    <row r="91" s="18" customFormat="1" ht="15"/>
    <row r="92" s="18" customFormat="1" ht="15"/>
    <row r="93" s="18" customFormat="1" ht="15"/>
    <row r="94" s="18" customFormat="1" ht="15"/>
    <row r="95" s="18" customFormat="1" ht="15"/>
    <row r="96" s="18" customFormat="1" ht="15"/>
    <row r="97" s="18" customFormat="1" ht="15"/>
    <row r="98" s="18" customFormat="1" ht="15"/>
    <row r="99" s="18" customFormat="1" ht="15"/>
    <row r="100" s="18" customFormat="1" ht="15"/>
    <row r="101" s="18" customFormat="1" ht="15"/>
    <row r="102" s="18" customFormat="1" ht="15"/>
    <row r="103" s="18" customFormat="1" ht="15"/>
    <row r="104" s="18" customFormat="1" ht="15"/>
    <row r="105" s="18" customFormat="1" ht="15"/>
    <row r="106" s="18" customFormat="1" ht="15"/>
    <row r="107" s="18" customFormat="1" ht="15"/>
    <row r="108" s="18" customFormat="1" ht="15"/>
    <row r="109" s="18" customFormat="1" ht="15"/>
    <row r="110" s="18" customFormat="1" ht="15"/>
    <row r="111" s="18" customFormat="1" ht="15"/>
    <row r="112" s="18" customFormat="1" ht="15"/>
    <row r="113" s="18" customFormat="1" ht="15"/>
    <row r="114" s="18" customFormat="1" ht="15"/>
    <row r="115" s="18" customFormat="1" ht="15"/>
    <row r="116" s="18" customFormat="1" ht="15"/>
    <row r="117" s="18" customFormat="1" ht="15"/>
    <row r="118" s="18" customFormat="1" ht="15"/>
    <row r="119" s="18" customFormat="1" ht="15"/>
    <row r="120" s="18" customFormat="1" ht="15"/>
    <row r="121" s="18" customFormat="1" ht="15"/>
    <row r="122" s="18" customFormat="1" ht="15"/>
    <row r="123" s="18" customFormat="1" ht="15"/>
    <row r="124" s="18" customFormat="1" ht="15"/>
    <row r="125" s="18" customFormat="1" ht="15"/>
    <row r="126" s="18" customFormat="1" ht="15"/>
    <row r="127" s="18" customFormat="1" ht="15"/>
    <row r="128" s="18" customFormat="1" ht="15"/>
    <row r="129" s="18" customFormat="1" ht="15"/>
    <row r="130" s="18" customFormat="1" ht="15"/>
    <row r="131" s="18" customFormat="1" ht="15"/>
    <row r="132" s="18" customFormat="1" ht="15"/>
    <row r="133" s="18" customFormat="1" ht="15"/>
    <row r="134" s="18" customFormat="1" ht="15"/>
    <row r="135" s="18" customFormat="1" ht="15"/>
    <row r="136" s="18" customFormat="1" ht="15"/>
    <row r="137" s="18" customFormat="1" ht="15"/>
    <row r="138" s="18" customFormat="1" ht="15"/>
    <row r="139" s="18" customFormat="1" ht="15"/>
    <row r="140" s="18" customFormat="1" ht="15"/>
    <row r="141" s="18" customFormat="1" ht="15"/>
    <row r="142" s="18" customFormat="1" ht="15"/>
    <row r="143" s="18" customFormat="1" ht="15"/>
    <row r="144" s="18" customFormat="1" ht="15"/>
    <row r="145" s="18" customFormat="1" ht="15"/>
    <row r="146" s="18" customFormat="1" ht="15"/>
    <row r="147" s="18" customFormat="1" ht="15"/>
    <row r="148" s="18" customFormat="1" ht="15"/>
    <row r="149" s="18" customFormat="1" ht="15"/>
    <row r="150" s="18" customFormat="1" ht="15"/>
    <row r="151" s="18" customFormat="1" ht="15"/>
    <row r="152" s="18" customFormat="1" ht="15"/>
    <row r="153" s="18" customFormat="1" ht="15"/>
    <row r="154" s="18" customFormat="1" ht="15"/>
    <row r="155" s="18" customFormat="1" ht="15"/>
    <row r="156" s="18" customFormat="1" ht="15"/>
    <row r="157" s="18" customFormat="1" ht="15"/>
    <row r="158" s="18" customFormat="1" ht="15"/>
    <row r="159" s="18" customFormat="1" ht="15"/>
    <row r="160" s="18" customFormat="1" ht="15"/>
    <row r="161" s="18" customFormat="1" ht="15"/>
    <row r="162" s="18" customFormat="1" ht="15"/>
    <row r="163" s="18" customFormat="1" ht="15"/>
    <row r="164" s="18" customFormat="1" ht="15"/>
    <row r="165" s="18" customFormat="1" ht="15"/>
    <row r="166" s="18" customFormat="1" ht="15"/>
    <row r="167" s="18" customFormat="1" ht="15"/>
    <row r="168" s="18" customFormat="1" ht="15"/>
    <row r="169" s="18" customFormat="1" ht="15"/>
    <row r="170" s="18" customFormat="1" ht="15"/>
    <row r="171" s="18" customFormat="1" ht="15"/>
    <row r="172" s="18" customFormat="1" ht="15"/>
    <row r="173" s="18" customFormat="1" ht="15"/>
    <row r="174" s="18" customFormat="1" ht="15"/>
    <row r="175" s="18" customFormat="1" ht="15"/>
    <row r="176" s="18" customFormat="1" ht="15"/>
    <row r="177" s="18" customFormat="1" ht="15"/>
    <row r="178" s="18" customFormat="1" ht="15"/>
    <row r="179" s="18" customFormat="1" ht="15"/>
    <row r="180" s="18" customFormat="1" ht="15"/>
    <row r="181" s="18" customFormat="1" ht="15"/>
    <row r="182" s="18" customFormat="1" ht="15"/>
    <row r="183" s="18" customFormat="1" ht="15"/>
    <row r="184" s="18" customFormat="1" ht="15"/>
    <row r="185" s="18" customFormat="1" ht="15"/>
    <row r="186" s="18" customFormat="1" ht="15"/>
    <row r="187" s="18" customFormat="1" ht="15"/>
    <row r="188" s="18" customFormat="1" ht="15"/>
    <row r="189" s="18" customFormat="1" ht="15"/>
    <row r="190" s="18" customFormat="1" ht="15"/>
    <row r="191" s="18" customFormat="1" ht="15"/>
    <row r="192" s="18" customFormat="1" ht="15"/>
    <row r="193" s="18" customFormat="1" ht="15"/>
    <row r="194" s="18" customFormat="1" ht="15"/>
    <row r="195" s="18" customFormat="1" ht="15"/>
    <row r="196" s="18" customFormat="1" ht="15"/>
    <row r="197" s="18" customFormat="1" ht="15"/>
    <row r="198" s="18" customFormat="1" ht="15"/>
    <row r="199" s="18" customFormat="1" ht="15"/>
    <row r="200" s="18" customFormat="1" ht="15"/>
    <row r="201" s="18" customFormat="1" ht="15"/>
    <row r="202" s="18" customFormat="1" ht="15"/>
    <row r="203" s="18" customFormat="1" ht="15"/>
    <row r="204" s="18" customFormat="1" ht="15"/>
    <row r="205" s="18" customFormat="1" ht="15"/>
    <row r="206" s="18" customFormat="1" ht="15"/>
    <row r="207" s="18" customFormat="1" ht="15"/>
    <row r="208" s="18" customFormat="1" ht="15"/>
    <row r="209" s="18" customFormat="1" ht="15"/>
    <row r="210" s="18" customFormat="1" ht="15"/>
    <row r="211" s="18" customFormat="1" ht="15"/>
    <row r="212" s="18" customFormat="1" ht="15"/>
    <row r="213" s="18" customFormat="1" ht="15"/>
    <row r="214" s="18" customFormat="1" ht="15"/>
    <row r="215" s="18" customFormat="1" ht="15"/>
    <row r="216" s="18" customFormat="1" ht="15"/>
    <row r="217" s="18" customFormat="1" ht="15"/>
    <row r="218" s="18" customFormat="1" ht="15"/>
    <row r="219" s="18" customFormat="1" ht="15"/>
    <row r="220" s="18" customFormat="1" ht="15"/>
    <row r="221" s="18" customFormat="1" ht="15"/>
    <row r="222" s="18" customFormat="1" ht="15"/>
    <row r="223" s="18" customFormat="1" ht="15"/>
    <row r="224" s="18" customFormat="1" ht="15"/>
    <row r="225" s="18" customFormat="1" ht="15"/>
    <row r="226" s="18" customFormat="1" ht="15"/>
    <row r="227" s="18" customFormat="1" ht="15"/>
    <row r="228" s="18" customFormat="1" ht="15"/>
    <row r="229" s="18" customFormat="1" ht="15"/>
    <row r="230" s="18" customFormat="1" ht="15"/>
    <row r="231" s="18" customFormat="1" ht="15"/>
    <row r="232" s="18" customFormat="1" ht="15"/>
    <row r="233" s="18" customFormat="1" ht="15"/>
    <row r="234" s="18" customFormat="1" ht="15"/>
    <row r="235" s="18" customFormat="1" ht="15"/>
    <row r="236" s="18" customFormat="1" ht="15"/>
    <row r="237" s="18" customFormat="1" ht="15"/>
    <row r="238" s="18" customFormat="1" ht="15"/>
    <row r="239" s="18" customFormat="1" ht="15"/>
    <row r="240" s="18" customFormat="1" ht="15"/>
    <row r="241" s="18" customFormat="1" ht="15"/>
    <row r="242" s="18" customFormat="1" ht="15"/>
    <row r="243" s="18" customFormat="1" ht="15"/>
    <row r="244" s="18" customFormat="1" ht="15"/>
    <row r="245" s="18" customFormat="1" ht="15"/>
    <row r="246" s="18" customFormat="1" ht="15"/>
    <row r="247" s="18" customFormat="1" ht="15"/>
    <row r="248" s="18" customFormat="1" ht="15"/>
    <row r="249" s="18" customFormat="1" ht="15"/>
    <row r="250" s="18" customFormat="1" ht="15"/>
    <row r="251" s="18" customFormat="1" ht="15"/>
    <row r="252" s="18" customFormat="1" ht="15"/>
    <row r="253" s="18" customFormat="1" ht="15"/>
    <row r="254" s="18" customFormat="1" ht="15"/>
    <row r="255" s="18" customFormat="1" ht="15"/>
    <row r="256" s="18" customFormat="1" ht="15"/>
    <row r="257" s="18" customFormat="1" ht="15"/>
    <row r="258" s="18" customFormat="1" ht="15"/>
    <row r="259" s="18" customFormat="1" ht="15"/>
    <row r="260" s="18" customFormat="1" ht="15"/>
    <row r="261" s="18" customFormat="1" ht="15"/>
    <row r="262" s="18" customFormat="1" ht="15"/>
    <row r="263" s="18" customFormat="1" ht="15"/>
    <row r="264" s="18" customFormat="1" ht="15"/>
    <row r="265" s="18" customFormat="1" ht="15"/>
    <row r="266" s="18" customFormat="1" ht="15"/>
  </sheetData>
  <sheetProtection/>
  <mergeCells count="3">
    <mergeCell ref="A1:F1"/>
    <mergeCell ref="F2:G2"/>
    <mergeCell ref="C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2023-07-24T07:29:02Z</dcterms:modified>
  <cp:category/>
  <cp:version/>
  <cp:contentType/>
  <cp:contentStatus/>
</cp:coreProperties>
</file>