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<sst xmlns="http://schemas.openxmlformats.org/spreadsheetml/2006/main" count="161" uniqueCount="51">
  <si>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</si>
  <si>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</si>
  <si>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</si>
  <si>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</si>
  <si>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</si>
  <si>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</si>
  <si>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</si>
  <si>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</si>
  <si>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</si>
  <si>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</si>
  <si>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</si>
  <si>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</si>
  <si>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</si>
  <si>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</si>
  <si>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</si>
  <si>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</si>
  <si>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</si>
  <si>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</si>
  <si>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</si>
  <si>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</si>
  <si>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</si>
  <si>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</si>
  <si>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</si>
  <si>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Agurkai</t>
  </si>
  <si>
    <t xml:space="preserve">Baltieji pievagrybiai </t>
  </si>
  <si>
    <t xml:space="preserve">Rudieji pievagrybiai </t>
  </si>
  <si>
    <t>Naudojant ŽŪDC (LŽŪMPRIS) duomenis, būtina nurodyti šaltinį.</t>
  </si>
  <si>
    <t>Pomidorai</t>
  </si>
  <si>
    <t>Braškės</t>
  </si>
  <si>
    <t>06</t>
  </si>
  <si>
    <t>Krapai</t>
  </si>
  <si>
    <t>Špinatai</t>
  </si>
  <si>
    <t>1,38</t>
  </si>
  <si>
    <t>1,48</t>
  </si>
  <si>
    <t>07</t>
  </si>
  <si>
    <t>Cukinijos</t>
  </si>
  <si>
    <t>Lapkotiniai salierai</t>
  </si>
  <si>
    <t>Lapinės petražolės</t>
  </si>
  <si>
    <t>Šilauogės</t>
  </si>
  <si>
    <t>1,02</t>
  </si>
  <si>
    <t>1,43</t>
  </si>
  <si>
    <t>08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</si>
  <si>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2023 m. rugpjūčio mėn. su liepos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</si>
  <si>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2023 m. rugpjūčio mėn. su 2022 m. rugpjūčio mėn.</t>
    </r>
  </si>
  <si>
    <t>Obuoliai</t>
  </si>
  <si>
    <t>Porai</t>
  </si>
  <si>
    <t>Moliūgai</t>
  </si>
  <si>
    <t>0,81</t>
  </si>
  <si>
    <t>1,07</t>
  </si>
  <si>
    <t>Bulvių, daržovių, pievagrybių, obuolių ir uogų supirkimo iš Lietuvos augintojų  šviežiam vartojimui kainos 2023 m. birželio–rugpjūčio mėn., EUR/kg (be PVM)</t>
  </si>
  <si>
    <t>Šaltinis  ŽŪDC (LŽŪMPRIS)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</si>
</sst>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8" fontId="10" fillId="0" borderId="12" xfId="0" applyNumberFormat="1" applyFont="1" applyBorder="1" applyAlignment="1" quotePrefix="1">
      <alignment horizontal="center" vertical="center"/>
    </xf>
    <xf numFmtId="178" fontId="10" fillId="0" borderId="0" xfId="0" applyNumberFormat="1" applyFont="1" applyBorder="1" applyAlignment="1" quotePrefix="1">
      <alignment horizontal="center" vertical="center"/>
    </xf>
    <xf numFmtId="2" fontId="3" fillId="0" borderId="15" xfId="0" applyNumberFormat="1" applyFont="1" applyBorder="1" applyAlignment="1" quotePrefix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 quotePrefix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178" fontId="10" fillId="0" borderId="18" xfId="0" applyNumberFormat="1" applyFont="1" applyBorder="1" applyAlignment="1" quotePrefix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78" fontId="10" fillId="0" borderId="20" xfId="0" applyNumberFormat="1" applyFont="1" applyBorder="1" applyAlignment="1" quotePrefix="1">
      <alignment horizontal="center" vertical="center"/>
    </xf>
    <xf numFmtId="178" fontId="10" fillId="0" borderId="19" xfId="0" applyNumberFormat="1" applyFont="1" applyBorder="1" applyAlignment="1" quotePrefix="1">
      <alignment horizontal="center" vertical="center"/>
    </xf>
    <xf numFmtId="2" fontId="3" fillId="0" borderId="18" xfId="0" applyNumberFormat="1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 quotePrefix="1">
      <alignment horizontal="center" vertical="center"/>
    </xf>
    <xf numFmtId="2" fontId="3" fillId="0" borderId="20" xfId="0" applyNumberFormat="1" applyFont="1" applyBorder="1" applyAlignment="1" quotePrefix="1">
      <alignment horizontal="center" vertical="center"/>
    </xf>
    <xf numFmtId="0" fontId="1" fillId="34" borderId="0" xfId="0" applyFont="1" applyFill="1" applyAlignment="1">
      <alignment/>
    </xf>
    <xf numFmtId="2" fontId="1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Border="1" applyAlignment="1">
      <alignment/>
    </xf>
    <xf numFmtId="2" fontId="3" fillId="0" borderId="19" xfId="0" applyNumberFormat="1" applyFont="1" applyBorder="1" applyAlignment="1" quotePrefix="1">
      <alignment horizontal="center" vertical="center"/>
    </xf>
    <xf numFmtId="2" fontId="3" fillId="0" borderId="16" xfId="0" applyNumberFormat="1" applyFont="1" applyBorder="1" applyAlignment="1" quotePrefix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78" fontId="10" fillId="0" borderId="20" xfId="0" applyNumberFormat="1" applyFont="1" applyBorder="1" applyAlignment="1">
      <alignment horizontal="center" vertical="center"/>
    </xf>
    <xf numFmtId="178" fontId="10" fillId="0" borderId="21" xfId="0" applyNumberFormat="1" applyFont="1" applyBorder="1" applyAlignment="1">
      <alignment horizontal="center" vertical="center"/>
    </xf>
    <xf numFmtId="182" fontId="3" fillId="0" borderId="20" xfId="0" applyNumberFormat="1" applyFont="1" applyBorder="1" applyAlignment="1" quotePrefix="1">
      <alignment horizontal="center" vertical="center"/>
    </xf>
    <xf numFmtId="182" fontId="3" fillId="0" borderId="19" xfId="0" applyNumberFormat="1" applyFont="1" applyBorder="1" applyAlignment="1" quotePrefix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78" fontId="10" fillId="0" borderId="18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 quotePrefix="1">
      <alignment horizontal="center" vertical="center"/>
    </xf>
    <xf numFmtId="181" fontId="3" fillId="0" borderId="20" xfId="0" applyNumberFormat="1" applyFont="1" applyBorder="1" applyAlignment="1" quotePrefix="1">
      <alignment horizontal="center" vertical="center"/>
    </xf>
    <xf numFmtId="178" fontId="10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1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3" width="4.7109375" style="1" customWidth="1"/>
    <col min="4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9"/>
    </row>
    <row r="3" spans="1:16" ht="35.25" customHeight="1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ht="15">
      <c r="R4" s="6"/>
    </row>
    <row r="5" spans="1:16" ht="37.5" customHeight="1">
      <c r="A5" s="67" t="s">
        <v>6</v>
      </c>
      <c r="B5" s="60" t="s">
        <v>0</v>
      </c>
      <c r="C5" s="61"/>
      <c r="D5" s="62"/>
      <c r="E5" s="60" t="s">
        <v>1</v>
      </c>
      <c r="F5" s="61"/>
      <c r="G5" s="62"/>
      <c r="H5" s="69" t="s">
        <v>2</v>
      </c>
      <c r="I5" s="70"/>
      <c r="J5" s="71"/>
      <c r="K5" s="69" t="s">
        <v>10</v>
      </c>
      <c r="L5" s="70"/>
      <c r="M5" s="70"/>
      <c r="N5" s="71"/>
      <c r="O5" s="64" t="s">
        <v>15</v>
      </c>
      <c r="P5" s="58"/>
    </row>
    <row r="6" spans="1:16" ht="12.75" customHeight="1">
      <c r="A6" s="68"/>
      <c r="B6" s="60">
        <v>2023</v>
      </c>
      <c r="C6" s="61"/>
      <c r="D6" s="62"/>
      <c r="E6" s="60">
        <v>2023</v>
      </c>
      <c r="F6" s="61"/>
      <c r="G6" s="62"/>
      <c r="H6" s="60">
        <v>2023</v>
      </c>
      <c r="I6" s="61"/>
      <c r="J6" s="62"/>
      <c r="K6" s="36">
        <v>2022</v>
      </c>
      <c r="L6" s="61">
        <v>2023</v>
      </c>
      <c r="M6" s="61"/>
      <c r="N6" s="62"/>
      <c r="O6" s="65" t="s">
        <v>12</v>
      </c>
      <c r="P6" s="57" t="s">
        <v>13</v>
      </c>
    </row>
    <row r="7" spans="1:16" ht="14.25" customHeight="1">
      <c r="A7" s="68"/>
      <c r="B7" s="7" t="s">
        <v>29</v>
      </c>
      <c r="C7" s="7" t="s">
        <v>34</v>
      </c>
      <c r="D7" s="8" t="s">
        <v>41</v>
      </c>
      <c r="E7" s="8" t="s">
        <v>29</v>
      </c>
      <c r="F7" s="8" t="s">
        <v>34</v>
      </c>
      <c r="G7" s="8" t="s">
        <v>41</v>
      </c>
      <c r="H7" s="8" t="s">
        <v>29</v>
      </c>
      <c r="I7" s="8" t="s">
        <v>34</v>
      </c>
      <c r="J7" s="8" t="s">
        <v>41</v>
      </c>
      <c r="K7" s="8" t="s">
        <v>41</v>
      </c>
      <c r="L7" s="8" t="s">
        <v>29</v>
      </c>
      <c r="M7" s="8" t="s">
        <v>34</v>
      </c>
      <c r="N7" s="8" t="s">
        <v>41</v>
      </c>
      <c r="O7" s="66"/>
      <c r="P7" s="58"/>
    </row>
    <row r="8" spans="1:16" ht="15" customHeight="1">
      <c r="A8" s="4" t="s">
        <v>20</v>
      </c>
      <c r="B8" s="52">
        <v>0.68</v>
      </c>
      <c r="C8" s="45">
        <v>0.61</v>
      </c>
      <c r="D8" s="32">
        <v>0.4</v>
      </c>
      <c r="E8" s="12">
        <v>0.54</v>
      </c>
      <c r="F8" s="12">
        <v>0.55</v>
      </c>
      <c r="G8" s="13">
        <v>0.37</v>
      </c>
      <c r="H8" s="10">
        <v>0.79</v>
      </c>
      <c r="I8" s="10">
        <v>0.49</v>
      </c>
      <c r="J8" s="17">
        <v>0.35</v>
      </c>
      <c r="K8" s="25">
        <v>0.38</v>
      </c>
      <c r="L8" s="10">
        <v>0.63</v>
      </c>
      <c r="M8" s="10">
        <v>0.58</v>
      </c>
      <c r="N8" s="14">
        <v>0.39</v>
      </c>
      <c r="O8" s="10">
        <f aca="true" t="shared" si="0" ref="O8:O29">+N8/M8*100-100</f>
        <v>-32.75862068965516</v>
      </c>
      <c r="P8" s="10">
        <f>+N8/K8*100-100</f>
        <v>2.631578947368425</v>
      </c>
    </row>
    <row r="9" spans="1:20" ht="15" customHeight="1">
      <c r="A9" s="4" t="s">
        <v>8</v>
      </c>
      <c r="B9" s="16">
        <v>0.85</v>
      </c>
      <c r="C9" s="12">
        <v>0.78</v>
      </c>
      <c r="D9" s="13">
        <v>0.52</v>
      </c>
      <c r="E9" s="12">
        <v>0.66</v>
      </c>
      <c r="F9" s="12">
        <v>0.53</v>
      </c>
      <c r="G9" s="13">
        <v>0.43</v>
      </c>
      <c r="H9" s="12">
        <v>0.65</v>
      </c>
      <c r="I9" s="12">
        <v>0.48</v>
      </c>
      <c r="J9" s="13">
        <v>0.37</v>
      </c>
      <c r="K9" s="26">
        <v>0.45</v>
      </c>
      <c r="L9" s="12">
        <v>0.79</v>
      </c>
      <c r="M9" s="12">
        <v>0.75</v>
      </c>
      <c r="N9" s="15">
        <v>0.49</v>
      </c>
      <c r="O9" s="10">
        <f t="shared" si="0"/>
        <v>-34.66666666666667</v>
      </c>
      <c r="P9" s="10">
        <f>+N9/K9*100-100</f>
        <v>8.888888888888886</v>
      </c>
      <c r="T9" s="21"/>
    </row>
    <row r="10" spans="1:16" ht="15" customHeight="1">
      <c r="A10" s="4" t="s">
        <v>4</v>
      </c>
      <c r="B10" s="28" t="s">
        <v>5</v>
      </c>
      <c r="C10" s="35" t="s">
        <v>5</v>
      </c>
      <c r="D10" s="44">
        <v>0.4</v>
      </c>
      <c r="E10" s="12">
        <v>0.78</v>
      </c>
      <c r="F10" s="31" t="s">
        <v>11</v>
      </c>
      <c r="G10" s="32">
        <v>0.42</v>
      </c>
      <c r="H10" s="12">
        <v>0.68</v>
      </c>
      <c r="I10" s="31" t="s">
        <v>11</v>
      </c>
      <c r="J10" s="32">
        <v>0.32</v>
      </c>
      <c r="K10" s="26">
        <v>0.39</v>
      </c>
      <c r="L10" s="12">
        <v>0.72</v>
      </c>
      <c r="M10" s="12">
        <v>0.36</v>
      </c>
      <c r="N10" s="15">
        <v>0.4</v>
      </c>
      <c r="O10" s="10">
        <f t="shared" si="0"/>
        <v>11.111111111111114</v>
      </c>
      <c r="P10" s="10">
        <f aca="true" t="shared" si="1" ref="P10:P29">+N10/K10*100-100</f>
        <v>2.5641025641025834</v>
      </c>
    </row>
    <row r="11" spans="1:16" ht="15" customHeight="1">
      <c r="A11" s="4" t="s">
        <v>9</v>
      </c>
      <c r="B11" s="16">
        <v>0.45</v>
      </c>
      <c r="C11" s="12">
        <v>0.59</v>
      </c>
      <c r="D11" s="13">
        <v>0.47</v>
      </c>
      <c r="E11" s="12">
        <v>0.23</v>
      </c>
      <c r="F11" s="12">
        <v>0.37</v>
      </c>
      <c r="G11" s="13">
        <v>0.35</v>
      </c>
      <c r="H11" s="12">
        <v>0.22</v>
      </c>
      <c r="I11" s="12">
        <v>0.25</v>
      </c>
      <c r="J11" s="13">
        <v>0.27</v>
      </c>
      <c r="K11" s="26">
        <v>0.36</v>
      </c>
      <c r="L11" s="12">
        <v>0.33</v>
      </c>
      <c r="M11" s="12">
        <v>0.49</v>
      </c>
      <c r="N11" s="15">
        <v>0.4</v>
      </c>
      <c r="O11" s="10">
        <f t="shared" si="0"/>
        <v>-18.367346938775512</v>
      </c>
      <c r="P11" s="10">
        <f t="shared" si="1"/>
        <v>11.111111111111114</v>
      </c>
    </row>
    <row r="12" spans="1:16" ht="15" customHeight="1">
      <c r="A12" s="4" t="s">
        <v>35</v>
      </c>
      <c r="B12" s="47" t="s">
        <v>11</v>
      </c>
      <c r="C12" s="12">
        <v>0.72</v>
      </c>
      <c r="D12" s="13">
        <v>0.64</v>
      </c>
      <c r="E12" s="31" t="s">
        <v>11</v>
      </c>
      <c r="F12" s="12">
        <v>0.91</v>
      </c>
      <c r="G12" s="13">
        <v>0.71</v>
      </c>
      <c r="H12" s="31" t="s">
        <v>11</v>
      </c>
      <c r="I12" s="31" t="s">
        <v>11</v>
      </c>
      <c r="J12" s="32">
        <v>0.35</v>
      </c>
      <c r="K12" s="26">
        <v>0.63</v>
      </c>
      <c r="L12" s="12">
        <v>0.98</v>
      </c>
      <c r="M12" s="12">
        <v>0.76</v>
      </c>
      <c r="N12" s="15">
        <v>0.66</v>
      </c>
      <c r="O12" s="10">
        <f t="shared" si="0"/>
        <v>-13.157894736842096</v>
      </c>
      <c r="P12" s="10">
        <f t="shared" si="1"/>
        <v>4.761904761904773</v>
      </c>
    </row>
    <row r="13" spans="1:16" ht="15" customHeight="1">
      <c r="A13" s="4" t="s">
        <v>46</v>
      </c>
      <c r="B13" s="53" t="s">
        <v>5</v>
      </c>
      <c r="C13" s="31" t="s">
        <v>11</v>
      </c>
      <c r="D13" s="13">
        <v>0.66</v>
      </c>
      <c r="E13" s="34" t="s">
        <v>5</v>
      </c>
      <c r="F13" s="31" t="s">
        <v>11</v>
      </c>
      <c r="G13" s="46" t="s">
        <v>11</v>
      </c>
      <c r="H13" s="34" t="s">
        <v>5</v>
      </c>
      <c r="I13" s="34" t="s">
        <v>5</v>
      </c>
      <c r="J13" s="32">
        <v>0.35</v>
      </c>
      <c r="K13" s="26">
        <v>0.55</v>
      </c>
      <c r="L13" s="10" t="s">
        <v>5</v>
      </c>
      <c r="M13" s="31" t="s">
        <v>11</v>
      </c>
      <c r="N13" s="15">
        <v>0.63</v>
      </c>
      <c r="O13" s="10" t="s">
        <v>5</v>
      </c>
      <c r="P13" s="10">
        <f t="shared" si="1"/>
        <v>14.545454545454533</v>
      </c>
    </row>
    <row r="14" spans="1:16" ht="15" customHeight="1">
      <c r="A14" s="4" t="s">
        <v>23</v>
      </c>
      <c r="B14" s="16">
        <v>1.67</v>
      </c>
      <c r="C14" s="12">
        <v>1.18</v>
      </c>
      <c r="D14" s="13">
        <v>0.87</v>
      </c>
      <c r="E14" s="49" t="s">
        <v>32</v>
      </c>
      <c r="F14" s="49" t="s">
        <v>39</v>
      </c>
      <c r="G14" s="54" t="s">
        <v>47</v>
      </c>
      <c r="H14" s="45">
        <v>1.36</v>
      </c>
      <c r="I14" s="45">
        <v>0.99</v>
      </c>
      <c r="J14" s="32">
        <v>1.07</v>
      </c>
      <c r="K14" s="26">
        <v>0.78</v>
      </c>
      <c r="L14" s="12">
        <v>1.51</v>
      </c>
      <c r="M14" s="12">
        <v>1.08</v>
      </c>
      <c r="N14" s="15">
        <v>0.83</v>
      </c>
      <c r="O14" s="10">
        <f t="shared" si="0"/>
        <v>-23.148148148148167</v>
      </c>
      <c r="P14" s="10">
        <f t="shared" si="1"/>
        <v>6.410256410256409</v>
      </c>
    </row>
    <row r="15" spans="1:16" ht="15" customHeight="1">
      <c r="A15" s="4" t="s">
        <v>27</v>
      </c>
      <c r="B15" s="16">
        <v>1.68</v>
      </c>
      <c r="C15" s="12">
        <v>1.4</v>
      </c>
      <c r="D15" s="13">
        <v>1.04</v>
      </c>
      <c r="E15" s="49" t="s">
        <v>33</v>
      </c>
      <c r="F15" s="49" t="s">
        <v>40</v>
      </c>
      <c r="G15" s="48" t="s">
        <v>48</v>
      </c>
      <c r="H15" s="43" t="s">
        <v>5</v>
      </c>
      <c r="I15" s="31" t="s">
        <v>11</v>
      </c>
      <c r="J15" s="46" t="s">
        <v>11</v>
      </c>
      <c r="K15" s="26">
        <v>1.2</v>
      </c>
      <c r="L15" s="12">
        <v>1.55</v>
      </c>
      <c r="M15" s="12">
        <v>1.42</v>
      </c>
      <c r="N15" s="15">
        <v>1.06</v>
      </c>
      <c r="O15" s="10">
        <f t="shared" si="0"/>
        <v>-25.352112676056322</v>
      </c>
      <c r="P15" s="10">
        <f t="shared" si="1"/>
        <v>-11.666666666666657</v>
      </c>
    </row>
    <row r="16" spans="1:16" ht="15" customHeight="1">
      <c r="A16" s="4" t="s">
        <v>22</v>
      </c>
      <c r="B16" s="16">
        <v>5.78</v>
      </c>
      <c r="C16" s="12">
        <v>5.85</v>
      </c>
      <c r="D16" s="13">
        <v>5.67</v>
      </c>
      <c r="E16" s="34" t="s">
        <v>5</v>
      </c>
      <c r="F16" s="34" t="s">
        <v>5</v>
      </c>
      <c r="G16" s="33" t="s">
        <v>5</v>
      </c>
      <c r="H16" s="43" t="s">
        <v>5</v>
      </c>
      <c r="I16" s="43" t="s">
        <v>5</v>
      </c>
      <c r="J16" s="46" t="s">
        <v>11</v>
      </c>
      <c r="K16" s="26">
        <v>4.75</v>
      </c>
      <c r="L16" s="12">
        <v>5.78</v>
      </c>
      <c r="M16" s="12">
        <v>5.85</v>
      </c>
      <c r="N16" s="15">
        <v>5.66</v>
      </c>
      <c r="O16" s="10">
        <f t="shared" si="0"/>
        <v>-3.2478632478632363</v>
      </c>
      <c r="P16" s="10">
        <f t="shared" si="1"/>
        <v>19.15789473684211</v>
      </c>
    </row>
    <row r="17" spans="1:16" ht="15" customHeight="1">
      <c r="A17" s="4" t="s">
        <v>14</v>
      </c>
      <c r="B17" s="28" t="s">
        <v>5</v>
      </c>
      <c r="C17" s="31" t="s">
        <v>11</v>
      </c>
      <c r="D17" s="32">
        <v>0.49</v>
      </c>
      <c r="E17" s="12">
        <v>0.64</v>
      </c>
      <c r="F17" s="12">
        <v>0.69</v>
      </c>
      <c r="G17" s="13">
        <v>0.42</v>
      </c>
      <c r="H17" s="43" t="s">
        <v>5</v>
      </c>
      <c r="I17" s="43">
        <v>0.64</v>
      </c>
      <c r="J17" s="38">
        <v>0.39</v>
      </c>
      <c r="K17" s="26">
        <v>0.43</v>
      </c>
      <c r="L17" s="12">
        <v>0.64</v>
      </c>
      <c r="M17" s="12">
        <v>0.72</v>
      </c>
      <c r="N17" s="15">
        <v>0.48</v>
      </c>
      <c r="O17" s="10">
        <f t="shared" si="0"/>
        <v>-33.33333333333334</v>
      </c>
      <c r="P17" s="10">
        <f t="shared" si="1"/>
        <v>11.627906976744185</v>
      </c>
    </row>
    <row r="18" spans="1:16" ht="15" customHeight="1">
      <c r="A18" s="4" t="s">
        <v>3</v>
      </c>
      <c r="B18" s="16">
        <v>7.43</v>
      </c>
      <c r="C18" s="12">
        <v>7.56</v>
      </c>
      <c r="D18" s="13">
        <v>7.59</v>
      </c>
      <c r="E18" s="12">
        <v>4.73</v>
      </c>
      <c r="F18" s="12">
        <v>4.79</v>
      </c>
      <c r="G18" s="13">
        <v>4.9</v>
      </c>
      <c r="H18" s="43">
        <v>4.58</v>
      </c>
      <c r="I18" s="43">
        <v>3.99</v>
      </c>
      <c r="J18" s="38">
        <v>3.19</v>
      </c>
      <c r="K18" s="26">
        <v>5.68</v>
      </c>
      <c r="L18" s="12">
        <v>6.68</v>
      </c>
      <c r="M18" s="12">
        <v>6.75</v>
      </c>
      <c r="N18" s="15">
        <v>6.89</v>
      </c>
      <c r="O18" s="10">
        <f t="shared" si="0"/>
        <v>2.074074074074076</v>
      </c>
      <c r="P18" s="10">
        <f t="shared" si="1"/>
        <v>21.30281690140845</v>
      </c>
    </row>
    <row r="19" spans="1:16" ht="15" customHeight="1">
      <c r="A19" s="4" t="s">
        <v>45</v>
      </c>
      <c r="B19" s="37" t="s">
        <v>5</v>
      </c>
      <c r="C19" s="10" t="s">
        <v>5</v>
      </c>
      <c r="D19" s="13">
        <v>1.23</v>
      </c>
      <c r="E19" s="10" t="s">
        <v>5</v>
      </c>
      <c r="F19" s="10" t="s">
        <v>5</v>
      </c>
      <c r="G19" s="13">
        <v>0.88</v>
      </c>
      <c r="H19" s="43" t="s">
        <v>5</v>
      </c>
      <c r="I19" s="43" t="s">
        <v>5</v>
      </c>
      <c r="J19" s="46" t="s">
        <v>11</v>
      </c>
      <c r="K19" s="26">
        <v>0.93</v>
      </c>
      <c r="L19" s="10" t="s">
        <v>5</v>
      </c>
      <c r="M19" s="10" t="s">
        <v>5</v>
      </c>
      <c r="N19" s="15">
        <v>1.14</v>
      </c>
      <c r="O19" s="10" t="s">
        <v>5</v>
      </c>
      <c r="P19" s="10">
        <f t="shared" si="1"/>
        <v>22.580645161290306</v>
      </c>
    </row>
    <row r="20" spans="1:16" ht="15" customHeight="1">
      <c r="A20" s="4" t="s">
        <v>36</v>
      </c>
      <c r="B20" s="47" t="s">
        <v>11</v>
      </c>
      <c r="C20" s="12">
        <v>1.79</v>
      </c>
      <c r="D20" s="13">
        <v>1.68</v>
      </c>
      <c r="E20" s="10" t="s">
        <v>5</v>
      </c>
      <c r="F20" s="12">
        <v>1.33</v>
      </c>
      <c r="G20" s="13">
        <v>1.3</v>
      </c>
      <c r="H20" s="43" t="s">
        <v>5</v>
      </c>
      <c r="I20" s="31" t="s">
        <v>11</v>
      </c>
      <c r="J20" s="46" t="s">
        <v>11</v>
      </c>
      <c r="K20" s="26">
        <v>1.17</v>
      </c>
      <c r="L20" s="31" t="s">
        <v>11</v>
      </c>
      <c r="M20" s="12">
        <v>1.56</v>
      </c>
      <c r="N20" s="15">
        <v>1.55</v>
      </c>
      <c r="O20" s="10">
        <f t="shared" si="0"/>
        <v>-0.6410256410256352</v>
      </c>
      <c r="P20" s="10">
        <f t="shared" si="1"/>
        <v>32.478632478632505</v>
      </c>
    </row>
    <row r="21" spans="1:16" ht="15" customHeight="1">
      <c r="A21" s="4" t="s">
        <v>37</v>
      </c>
      <c r="B21" s="47" t="s">
        <v>11</v>
      </c>
      <c r="C21" s="31" t="s">
        <v>11</v>
      </c>
      <c r="D21" s="46" t="s">
        <v>11</v>
      </c>
      <c r="E21" s="12">
        <v>2.57</v>
      </c>
      <c r="F21" s="12">
        <v>2.19</v>
      </c>
      <c r="G21" s="13">
        <v>1.96</v>
      </c>
      <c r="H21" s="31" t="s">
        <v>11</v>
      </c>
      <c r="I21" s="43">
        <v>3.03</v>
      </c>
      <c r="J21" s="46" t="s">
        <v>11</v>
      </c>
      <c r="K21" s="26">
        <v>2.97</v>
      </c>
      <c r="L21" s="12">
        <v>3.44</v>
      </c>
      <c r="M21" s="12">
        <v>2.31</v>
      </c>
      <c r="N21" s="15">
        <v>2.27</v>
      </c>
      <c r="O21" s="10">
        <f t="shared" si="0"/>
        <v>-1.731601731601728</v>
      </c>
      <c r="P21" s="10">
        <f t="shared" si="1"/>
        <v>-23.56902356902357</v>
      </c>
    </row>
    <row r="22" spans="1:16" ht="15" customHeight="1">
      <c r="A22" s="4" t="s">
        <v>30</v>
      </c>
      <c r="B22" s="47" t="s">
        <v>11</v>
      </c>
      <c r="C22" s="31" t="s">
        <v>11</v>
      </c>
      <c r="D22" s="46" t="s">
        <v>11</v>
      </c>
      <c r="E22" s="12">
        <v>3.14</v>
      </c>
      <c r="F22" s="12">
        <v>3.13</v>
      </c>
      <c r="G22" s="13">
        <v>4.78</v>
      </c>
      <c r="H22" s="31" t="s">
        <v>11</v>
      </c>
      <c r="I22" s="31" t="s">
        <v>11</v>
      </c>
      <c r="J22" s="32">
        <v>4.95</v>
      </c>
      <c r="K22" s="26">
        <v>3.71</v>
      </c>
      <c r="L22" s="12">
        <v>3.53</v>
      </c>
      <c r="M22" s="12">
        <v>3.61</v>
      </c>
      <c r="N22" s="15">
        <v>4.74</v>
      </c>
      <c r="O22" s="10">
        <f t="shared" si="0"/>
        <v>31.30193905817177</v>
      </c>
      <c r="P22" s="10">
        <f t="shared" si="1"/>
        <v>27.762803234501348</v>
      </c>
    </row>
    <row r="23" spans="1:23" ht="15" customHeight="1">
      <c r="A23" s="4" t="s">
        <v>17</v>
      </c>
      <c r="B23" s="16">
        <v>2.34</v>
      </c>
      <c r="C23" s="12">
        <v>2.32</v>
      </c>
      <c r="D23" s="13">
        <v>2.62</v>
      </c>
      <c r="E23" s="45">
        <v>2.33</v>
      </c>
      <c r="F23" s="45">
        <v>2.15</v>
      </c>
      <c r="G23" s="32">
        <v>2.05</v>
      </c>
      <c r="H23" s="31" t="s">
        <v>11</v>
      </c>
      <c r="I23" s="31" t="s">
        <v>11</v>
      </c>
      <c r="J23" s="46" t="s">
        <v>11</v>
      </c>
      <c r="K23" s="26">
        <v>1.98</v>
      </c>
      <c r="L23" s="12">
        <v>2.33</v>
      </c>
      <c r="M23" s="12">
        <v>2.25</v>
      </c>
      <c r="N23" s="15">
        <v>2.39</v>
      </c>
      <c r="O23" s="10">
        <f t="shared" si="0"/>
        <v>6.222222222222214</v>
      </c>
      <c r="P23" s="10">
        <f t="shared" si="1"/>
        <v>20.707070707070713</v>
      </c>
      <c r="T23" s="1" t="s">
        <v>19</v>
      </c>
      <c r="U23" s="1" t="s">
        <v>18</v>
      </c>
      <c r="W23" s="1" t="s">
        <v>19</v>
      </c>
    </row>
    <row r="24" spans="1:16" ht="15" customHeight="1">
      <c r="A24" s="4" t="s">
        <v>31</v>
      </c>
      <c r="B24" s="16">
        <v>4.97</v>
      </c>
      <c r="C24" s="12">
        <v>5.19</v>
      </c>
      <c r="D24" s="13">
        <v>5.72</v>
      </c>
      <c r="E24" s="31" t="s">
        <v>11</v>
      </c>
      <c r="F24" s="45">
        <v>4.35</v>
      </c>
      <c r="G24" s="32">
        <v>1.84</v>
      </c>
      <c r="H24" s="31" t="s">
        <v>11</v>
      </c>
      <c r="I24" s="34" t="s">
        <v>5</v>
      </c>
      <c r="J24" s="46" t="s">
        <v>11</v>
      </c>
      <c r="K24" s="26">
        <v>5.63</v>
      </c>
      <c r="L24" s="12">
        <v>4.89</v>
      </c>
      <c r="M24" s="12">
        <v>5.16</v>
      </c>
      <c r="N24" s="15">
        <v>5.48</v>
      </c>
      <c r="O24" s="10">
        <f t="shared" si="0"/>
        <v>6.20155038759691</v>
      </c>
      <c r="P24" s="10">
        <f t="shared" si="1"/>
        <v>-2.6642984014209503</v>
      </c>
    </row>
    <row r="25" spans="1:16" ht="15" customHeight="1">
      <c r="A25" s="4" t="s">
        <v>24</v>
      </c>
      <c r="B25" s="16">
        <v>2.37</v>
      </c>
      <c r="C25" s="12">
        <v>2.28</v>
      </c>
      <c r="D25" s="13">
        <v>2.31</v>
      </c>
      <c r="E25" s="12">
        <v>1.8</v>
      </c>
      <c r="F25" s="12">
        <v>1.79</v>
      </c>
      <c r="G25" s="13">
        <v>1.81</v>
      </c>
      <c r="H25" s="30" t="s">
        <v>5</v>
      </c>
      <c r="I25" s="30" t="s">
        <v>5</v>
      </c>
      <c r="J25" s="27" t="s">
        <v>5</v>
      </c>
      <c r="K25" s="26">
        <v>2.1</v>
      </c>
      <c r="L25" s="12">
        <v>2.26</v>
      </c>
      <c r="M25" s="12">
        <v>2.19</v>
      </c>
      <c r="N25" s="15">
        <v>2.22</v>
      </c>
      <c r="O25" s="10">
        <f t="shared" si="0"/>
        <v>1.3698630136986338</v>
      </c>
      <c r="P25" s="10">
        <f t="shared" si="1"/>
        <v>5.714285714285722</v>
      </c>
    </row>
    <row r="26" spans="1:16" ht="15" customHeight="1">
      <c r="A26" s="4" t="s">
        <v>25</v>
      </c>
      <c r="B26" s="16">
        <v>3.12</v>
      </c>
      <c r="C26" s="12">
        <v>3.43</v>
      </c>
      <c r="D26" s="13">
        <v>3.51</v>
      </c>
      <c r="E26" s="12">
        <v>3.26</v>
      </c>
      <c r="F26" s="12">
        <v>3.28</v>
      </c>
      <c r="G26" s="13">
        <v>3.35</v>
      </c>
      <c r="H26" s="24" t="s">
        <v>5</v>
      </c>
      <c r="I26" s="24" t="s">
        <v>5</v>
      </c>
      <c r="J26" s="23" t="s">
        <v>5</v>
      </c>
      <c r="K26" s="26">
        <v>3.12</v>
      </c>
      <c r="L26" s="12">
        <v>3.12</v>
      </c>
      <c r="M26" s="12">
        <v>3.42</v>
      </c>
      <c r="N26" s="15">
        <v>3.5</v>
      </c>
      <c r="O26" s="10">
        <f t="shared" si="0"/>
        <v>2.339181286549703</v>
      </c>
      <c r="P26" s="10">
        <f t="shared" si="1"/>
        <v>12.179487179487182</v>
      </c>
    </row>
    <row r="27" spans="1:16" ht="15" customHeight="1">
      <c r="A27" s="4" t="s">
        <v>44</v>
      </c>
      <c r="B27" s="16">
        <v>0.66</v>
      </c>
      <c r="C27" s="31" t="s">
        <v>11</v>
      </c>
      <c r="D27" s="13">
        <v>0.71</v>
      </c>
      <c r="E27" s="31" t="s">
        <v>11</v>
      </c>
      <c r="F27" s="10" t="s">
        <v>5</v>
      </c>
      <c r="G27" s="46" t="s">
        <v>11</v>
      </c>
      <c r="H27" s="24" t="s">
        <v>5</v>
      </c>
      <c r="I27" s="24" t="s">
        <v>5</v>
      </c>
      <c r="J27" s="46" t="s">
        <v>11</v>
      </c>
      <c r="K27" s="26">
        <v>0.65</v>
      </c>
      <c r="L27" s="12">
        <v>0.66</v>
      </c>
      <c r="M27" s="31" t="s">
        <v>11</v>
      </c>
      <c r="N27" s="12">
        <v>0.64</v>
      </c>
      <c r="O27" s="37" t="s">
        <v>5</v>
      </c>
      <c r="P27" s="10">
        <f t="shared" si="1"/>
        <v>-1.5384615384615472</v>
      </c>
    </row>
    <row r="28" spans="1:16" ht="15" customHeight="1">
      <c r="A28" s="4" t="s">
        <v>28</v>
      </c>
      <c r="B28" s="16">
        <v>5.65</v>
      </c>
      <c r="C28" s="12">
        <v>5.15</v>
      </c>
      <c r="D28" s="13">
        <v>4.94</v>
      </c>
      <c r="E28" s="29">
        <v>3.19</v>
      </c>
      <c r="F28" s="31" t="s">
        <v>11</v>
      </c>
      <c r="G28" s="46" t="s">
        <v>11</v>
      </c>
      <c r="H28" s="51" t="s">
        <v>11</v>
      </c>
      <c r="I28" s="31" t="s">
        <v>11</v>
      </c>
      <c r="J28" s="46" t="s">
        <v>11</v>
      </c>
      <c r="K28" s="50">
        <v>4.82</v>
      </c>
      <c r="L28" s="12">
        <v>5.64</v>
      </c>
      <c r="M28" s="12">
        <v>5.15</v>
      </c>
      <c r="N28" s="13">
        <v>4.94</v>
      </c>
      <c r="O28" s="10">
        <f t="shared" si="0"/>
        <v>-4.077669902912618</v>
      </c>
      <c r="P28" s="10">
        <f t="shared" si="1"/>
        <v>2.4896265560165887</v>
      </c>
    </row>
    <row r="29" spans="1:16" ht="15" customHeight="1">
      <c r="A29" s="4" t="s">
        <v>38</v>
      </c>
      <c r="B29" s="37" t="s">
        <v>5</v>
      </c>
      <c r="C29" s="12">
        <v>5.7</v>
      </c>
      <c r="D29" s="13">
        <v>5.31</v>
      </c>
      <c r="E29" s="10" t="s">
        <v>5</v>
      </c>
      <c r="F29" s="12">
        <v>5.45</v>
      </c>
      <c r="G29" s="13">
        <v>5.67</v>
      </c>
      <c r="H29" s="24" t="s">
        <v>5</v>
      </c>
      <c r="I29" s="24" t="s">
        <v>5</v>
      </c>
      <c r="J29" s="55" t="s">
        <v>11</v>
      </c>
      <c r="K29" s="12">
        <v>4.9</v>
      </c>
      <c r="L29" s="37" t="s">
        <v>5</v>
      </c>
      <c r="M29" s="12">
        <v>5.69</v>
      </c>
      <c r="N29" s="13">
        <v>5.32</v>
      </c>
      <c r="O29" s="10">
        <f t="shared" si="0"/>
        <v>-6.50263620386643</v>
      </c>
      <c r="P29" s="10">
        <f t="shared" si="1"/>
        <v>8.57142857142857</v>
      </c>
    </row>
    <row r="30" spans="1:27" ht="1.5" customHeight="1">
      <c r="A30" s="39"/>
      <c r="B30" s="40"/>
      <c r="C30" s="40"/>
      <c r="D30" s="40"/>
      <c r="E30" s="41"/>
      <c r="F30" s="41"/>
      <c r="G30" s="42"/>
      <c r="H30" s="42"/>
      <c r="I30" s="42"/>
      <c r="J30" s="42"/>
      <c r="K30" s="42"/>
      <c r="L30" s="42"/>
      <c r="M30" s="42"/>
      <c r="N30" s="41"/>
      <c r="O30" s="41"/>
      <c r="P30" s="41"/>
      <c r="AA30" s="1" t="s">
        <v>7</v>
      </c>
    </row>
    <row r="31" spans="5:22" ht="7.5" customHeigh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V31" s="1" t="s">
        <v>7</v>
      </c>
    </row>
    <row r="32" spans="1:24" ht="13.5">
      <c r="A32" s="5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 t="s">
        <v>7</v>
      </c>
      <c r="X32" s="1" t="s">
        <v>21</v>
      </c>
    </row>
    <row r="33" spans="1:16" ht="13.5">
      <c r="A33" s="5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>
      <c r="A34" s="4" t="s">
        <v>16</v>
      </c>
      <c r="B34" s="3"/>
      <c r="C34" s="3"/>
      <c r="D34" s="3"/>
      <c r="E34" s="5"/>
      <c r="F34" s="5"/>
      <c r="G34" s="5"/>
      <c r="H34" s="5" t="s">
        <v>7</v>
      </c>
      <c r="I34" s="5"/>
      <c r="J34" s="5"/>
      <c r="K34" s="5"/>
      <c r="L34" s="5"/>
      <c r="M34" s="5"/>
      <c r="N34" s="5"/>
      <c r="O34" s="5"/>
      <c r="P34" s="5"/>
    </row>
    <row r="35" spans="1:16" ht="12.75">
      <c r="A35" s="4"/>
      <c r="B35" s="3"/>
      <c r="C35" s="3"/>
      <c r="D35" s="3"/>
      <c r="E35" s="5"/>
      <c r="F35" s="5"/>
      <c r="G35" s="5"/>
      <c r="H35" s="5"/>
      <c r="I35" s="5"/>
      <c r="J35" s="22"/>
      <c r="K35" s="22"/>
      <c r="L35" s="59" t="s">
        <v>50</v>
      </c>
      <c r="M35" s="59"/>
      <c r="N35" s="59"/>
      <c r="O35" s="59"/>
      <c r="P35" s="59"/>
    </row>
    <row r="36" spans="1:16" ht="13.5" customHeight="1">
      <c r="A36" s="18"/>
      <c r="B36" s="18"/>
      <c r="C36" s="18"/>
      <c r="D36" s="18"/>
      <c r="E36" s="56" t="s">
        <v>26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5:21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U37" s="1" t="s">
        <v>19</v>
      </c>
    </row>
    <row r="38" spans="1:16" ht="12.75">
      <c r="A38" s="1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7:22" ht="12.75">
      <c r="G40" s="1" t="s">
        <v>18</v>
      </c>
      <c r="J40" s="1" t="s">
        <v>7</v>
      </c>
      <c r="O40" s="1" t="s">
        <v>7</v>
      </c>
      <c r="R40" s="19"/>
      <c r="V40" s="1" t="s">
        <v>7</v>
      </c>
    </row>
    <row r="41" spans="1:18" ht="12.75">
      <c r="A41" s="4"/>
      <c r="I41" s="1" t="s">
        <v>7</v>
      </c>
      <c r="R41" s="19"/>
    </row>
    <row r="42" ht="12.75">
      <c r="R42" s="19"/>
    </row>
    <row r="45" ht="12.75">
      <c r="F45" s="1" t="s">
        <v>7</v>
      </c>
    </row>
    <row r="46" ht="12.75">
      <c r="T46" s="1" t="s">
        <v>7</v>
      </c>
    </row>
    <row r="48" ht="12.75">
      <c r="C48" s="1" t="s">
        <v>19</v>
      </c>
    </row>
    <row r="50" ht="12.75">
      <c r="O50" s="19"/>
    </row>
    <row r="51" spans="15:16" ht="12.75">
      <c r="O51" s="19"/>
      <c r="P51" s="20"/>
    </row>
  </sheetData>
  <sheetProtection/>
  <mergeCells count="15">
    <mergeCell ref="A3:P3"/>
    <mergeCell ref="O5:P5"/>
    <mergeCell ref="O6:O7"/>
    <mergeCell ref="A5:A7"/>
    <mergeCell ref="B5:D5"/>
    <mergeCell ref="E5:G5"/>
    <mergeCell ref="H5:J5"/>
    <mergeCell ref="K5:N5"/>
    <mergeCell ref="E36:P36"/>
    <mergeCell ref="P6:P7"/>
    <mergeCell ref="L35:P35"/>
    <mergeCell ref="B6:D6"/>
    <mergeCell ref="E6:G6"/>
    <mergeCell ref="H6:J6"/>
    <mergeCell ref="L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N7 E14:F15 G14:G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2023-09-19T11:57:38Z</dcterms:modified>
  <cp:category/>
  <cp:version/>
  <cp:contentType/>
  <cp:contentStatus/>
</cp:coreProperties>
</file>