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Menesio\"/>
    </mc:Choice>
  </mc:AlternateContent>
  <xr:revisionPtr revIDLastSave="0" documentId="8_{359B9AC8-4F7B-427B-A736-C66F9CAA159C}" xr6:coauthVersionLast="47" xr6:coauthVersionMax="47" xr10:uidLastSave="{00000000-0000-0000-0000-000000000000}"/>
  <bookViews>
    <workbookView xWindow="-108" yWindow="-108" windowWidth="23256" windowHeight="12456" xr2:uid="{6DBF69C8-F0AE-4304-8451-5DE5F16ABC8E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" l="1"/>
  <c r="I37" i="1"/>
  <c r="I36" i="1"/>
  <c r="I35" i="1"/>
  <c r="J31" i="1"/>
  <c r="I31" i="1"/>
  <c r="J29" i="1"/>
  <c r="I29" i="1"/>
  <c r="J28" i="1"/>
  <c r="I28" i="1"/>
  <c r="J27" i="1"/>
  <c r="I27" i="1"/>
  <c r="J26" i="1"/>
  <c r="I26" i="1"/>
  <c r="J25" i="1"/>
  <c r="I25" i="1"/>
  <c r="J24" i="1"/>
  <c r="I24" i="1"/>
  <c r="I23" i="1"/>
  <c r="I22" i="1"/>
  <c r="I21" i="1"/>
  <c r="I20" i="1"/>
  <c r="J19" i="1"/>
  <c r="I19" i="1"/>
  <c r="J18" i="1"/>
  <c r="I18" i="1"/>
  <c r="J17" i="1"/>
  <c r="I17" i="1"/>
  <c r="J16" i="1"/>
  <c r="I16" i="1"/>
  <c r="J15" i="1"/>
  <c r="I15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<sst xmlns="http://schemas.openxmlformats.org/spreadsheetml/2006/main" count="166" uniqueCount="82">
  <si>
    <t>Ekologiškų maisto produktų vidutinės mažmeninės kainos Lietuvos prekybos tinklų parduotuvėse 2022–2023 m. lapkričio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</si>
  <si>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</si>
  <si>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</si>
  <si>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</si>
  <si>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</si>
  <si>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</si>
  <si>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</si>
  <si>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lapkritis</t>
  </si>
  <si>
    <t>spalis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</si>
  <si>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</si>
  <si>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</si>
  <si>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</si>
  <si>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</si>
  <si>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</si>
  <si>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</si>
  <si>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</si>
  <si>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</si>
  <si>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</si>
  <si>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</si>
  <si>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</si>
  <si>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</si>
  <si>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</si>
  <si>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</si>
  <si>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</si>
  <si>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</si>
  <si>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</si>
  <si>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</si>
  <si>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</si>
  <si>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</si>
  <si>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</si>
  <si>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</si>
  <si>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</si>
  <si>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</si>
  <si>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</si>
  <si>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</si>
  <si>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</si>
  <si>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</si>
  <si>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</si>
  <si>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</si>
  <si>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</si>
  <si>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</si>
  <si>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</si>
  <si>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</si>
  <si>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Aliejus</t>
  </si>
  <si>
    <t>rapsų, maistinis</t>
  </si>
  <si>
    <t>lietuviškas</t>
  </si>
  <si>
    <t>0,5–1,0 l plastikiniame
 arba stikliniame butelyje</t>
  </si>
  <si>
    <t>Makaronai</t>
  </si>
  <si>
    <t>spagečiai, plonieji, 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</si>
  <si>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</si>
  <si>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</si>
  <si>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</si>
  <si>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</si>
  <si>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</si>
  <si>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</si>
  <si>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</si>
  <si>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</si>
  <si>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</si>
  <si>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</si>
  <si>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</si>
  <si>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</si>
  <si>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</si>
  <si>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</si>
  <si>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</si>
  <si>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</si>
  <si>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</si>
  <si>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</si>
  <si>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</si>
  <si>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Pomidorai</t>
  </si>
  <si>
    <t>importuoti, visų klasių</t>
  </si>
  <si>
    <t>Paprikos</t>
  </si>
  <si>
    <t>visų klasių</t>
  </si>
  <si>
    <t>Geltonieji
svogūnai</t>
  </si>
  <si>
    <t>Česnakai</t>
  </si>
  <si>
    <t>Bananai</t>
  </si>
  <si>
    <t>* lyginant 2023 m. lapkričio mėn. su spalio mėn.</t>
  </si>
  <si>
    <t>** lyginant 2023 m. lapkričio mėn. su 2022 m. lapkričio mėn.</t>
  </si>
  <si>
    <t>● konfidencialūs duomenys</t>
  </si>
  <si>
    <t>… nėra duomenų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</si>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</sst>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5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 xr:uid="{AD251810-421D-4DE6-A71A-5FD7193254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4A8C9-514E-4257-9834-C9E1DBE28CE6}">
  <dimension ref="A2:P46"/>
  <sheetViews>
    <sheetView showGridLines="0" tabSelected="1" topLeftCell="A17" workbookViewId="0">
      <selection activeCell="A2" sqref="A2:J2"/>
    </sheetView>
  </sheetViews>
  <sheetFormatPr defaultRowHeight="14.4" x14ac:dyDescent="0.3"/>
  <cols>
    <col min="1" max="1" width="12.44140625" style="139" customWidth="1"/>
    <col min="2" max="2" width="13.44140625" style="139" customWidth="1"/>
    <col min="3" max="3" width="11.44140625" style="139" customWidth="1"/>
    <col min="4" max="4" width="18.44140625" style="139" customWidth="1"/>
    <col min="5" max="5" width="8.109375" style="140" customWidth="1"/>
    <col min="6" max="8" width="9.6640625" customWidth="1"/>
    <col min="9" max="10" width="7.6640625" customWidth="1"/>
  </cols>
  <sheetData>
    <row r="2" spans="1:10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3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7" customFormat="1" ht="15" customHeight="1" x14ac:dyDescent="0.25">
      <c r="A5" s="10"/>
      <c r="B5" s="6"/>
      <c r="C5" s="6"/>
      <c r="D5" s="6"/>
      <c r="E5" s="11"/>
      <c r="F5" s="12">
        <v>2022</v>
      </c>
      <c r="G5" s="13">
        <v>2023</v>
      </c>
      <c r="H5" s="14"/>
      <c r="I5" s="15" t="s">
        <v>5</v>
      </c>
      <c r="J5" s="16" t="s">
        <v>6</v>
      </c>
    </row>
    <row r="6" spans="1:10" s="17" customFormat="1" ht="15" customHeight="1" x14ac:dyDescent="0.25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3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2.11</v>
      </c>
      <c r="G7" s="30">
        <v>1.8</v>
      </c>
      <c r="H7" s="31">
        <v>1.8</v>
      </c>
      <c r="I7" s="32">
        <f t="shared" ref="I7:I37" si="0">(H7/G7-1)*100</f>
        <v>0</v>
      </c>
      <c r="J7" s="32">
        <f t="shared" ref="J7:J16" si="1">(H7/F7-1)*100</f>
        <v>-14.691943127962082</v>
      </c>
    </row>
    <row r="8" spans="1:10" ht="26.1" customHeight="1" x14ac:dyDescent="0.3">
      <c r="A8" s="33" t="s">
        <v>13</v>
      </c>
      <c r="B8" s="34" t="s">
        <v>14</v>
      </c>
      <c r="C8" s="35"/>
      <c r="D8" s="36" t="s">
        <v>15</v>
      </c>
      <c r="E8" s="37" t="s">
        <v>16</v>
      </c>
      <c r="F8" s="38">
        <v>8.64</v>
      </c>
      <c r="G8" s="39">
        <v>8.0299999999999994</v>
      </c>
      <c r="H8" s="40">
        <v>8.0299999999999994</v>
      </c>
      <c r="I8" s="32">
        <f t="shared" si="0"/>
        <v>0</v>
      </c>
      <c r="J8" s="32">
        <f t="shared" si="1"/>
        <v>-7.0601851851851976</v>
      </c>
    </row>
    <row r="9" spans="1:10" ht="12.9" customHeight="1" x14ac:dyDescent="0.3">
      <c r="A9" s="41" t="s">
        <v>17</v>
      </c>
      <c r="B9" s="34" t="s">
        <v>18</v>
      </c>
      <c r="C9" s="35"/>
      <c r="D9" s="42" t="s">
        <v>19</v>
      </c>
      <c r="E9" s="37" t="s">
        <v>16</v>
      </c>
      <c r="F9" s="38">
        <v>6.21</v>
      </c>
      <c r="G9" s="39">
        <v>6.18</v>
      </c>
      <c r="H9" s="40">
        <v>6.17</v>
      </c>
      <c r="I9" s="32">
        <f t="shared" si="0"/>
        <v>-0.16181229773462036</v>
      </c>
      <c r="J9" s="32">
        <f t="shared" si="1"/>
        <v>-0.6441223832528209</v>
      </c>
    </row>
    <row r="10" spans="1:10" ht="12.9" customHeight="1" x14ac:dyDescent="0.3">
      <c r="A10" s="41"/>
      <c r="B10" s="34" t="s">
        <v>20</v>
      </c>
      <c r="C10" s="35"/>
      <c r="D10" s="34"/>
      <c r="E10" s="37" t="s">
        <v>16</v>
      </c>
      <c r="F10" s="38">
        <v>6.46</v>
      </c>
      <c r="G10" s="39">
        <v>6.43</v>
      </c>
      <c r="H10" s="40">
        <v>6.43</v>
      </c>
      <c r="I10" s="32">
        <f t="shared" si="0"/>
        <v>0</v>
      </c>
      <c r="J10" s="32">
        <f t="shared" si="1"/>
        <v>-0.46439628482972672</v>
      </c>
    </row>
    <row r="11" spans="1:10" ht="26.1" customHeight="1" x14ac:dyDescent="0.3">
      <c r="A11" s="33" t="s">
        <v>21</v>
      </c>
      <c r="B11" s="42" t="s">
        <v>22</v>
      </c>
      <c r="C11" s="35"/>
      <c r="D11" s="43" t="s">
        <v>23</v>
      </c>
      <c r="E11" s="37" t="s">
        <v>16</v>
      </c>
      <c r="F11" s="38">
        <v>17.07</v>
      </c>
      <c r="G11" s="39">
        <v>18.559999999999999</v>
      </c>
      <c r="H11" s="40">
        <v>18.55</v>
      </c>
      <c r="I11" s="32">
        <f t="shared" si="0"/>
        <v>-5.3879310344817632E-2</v>
      </c>
      <c r="J11" s="32">
        <f t="shared" si="1"/>
        <v>8.6701816051552463</v>
      </c>
    </row>
    <row r="12" spans="1:10" ht="39" customHeight="1" thickBot="1" x14ac:dyDescent="0.35">
      <c r="A12" s="44" t="s">
        <v>24</v>
      </c>
      <c r="B12" s="45" t="s">
        <v>25</v>
      </c>
      <c r="C12" s="45"/>
      <c r="D12" s="46" t="s">
        <v>26</v>
      </c>
      <c r="E12" s="47" t="s">
        <v>16</v>
      </c>
      <c r="F12" s="48">
        <v>9.59</v>
      </c>
      <c r="G12" s="49">
        <v>9.01</v>
      </c>
      <c r="H12" s="50">
        <v>8.99</v>
      </c>
      <c r="I12" s="51">
        <f t="shared" si="0"/>
        <v>-0.22197558268589601</v>
      </c>
      <c r="J12" s="51">
        <f t="shared" si="1"/>
        <v>-6.2565172054223073</v>
      </c>
    </row>
    <row r="13" spans="1:10" ht="12.9" customHeight="1" x14ac:dyDescent="0.3">
      <c r="A13" s="52" t="s">
        <v>27</v>
      </c>
      <c r="B13" s="53" t="s">
        <v>28</v>
      </c>
      <c r="C13" s="54"/>
      <c r="D13" s="55" t="s">
        <v>29</v>
      </c>
      <c r="E13" s="56" t="s">
        <v>30</v>
      </c>
      <c r="F13" s="57">
        <v>4.49</v>
      </c>
      <c r="G13" s="58" t="s">
        <v>31</v>
      </c>
      <c r="H13" s="59" t="s">
        <v>31</v>
      </c>
      <c r="I13" s="58" t="s">
        <v>31</v>
      </c>
      <c r="J13" s="60" t="s">
        <v>31</v>
      </c>
    </row>
    <row r="14" spans="1:10" ht="12.9" customHeight="1" thickBot="1" x14ac:dyDescent="0.35">
      <c r="A14" s="61"/>
      <c r="B14" s="62" t="s">
        <v>32</v>
      </c>
      <c r="C14" s="61"/>
      <c r="D14" s="63"/>
      <c r="E14" s="64" t="s">
        <v>30</v>
      </c>
      <c r="F14" s="65">
        <v>4.59</v>
      </c>
      <c r="G14" s="66" t="s">
        <v>33</v>
      </c>
      <c r="H14" s="67" t="s">
        <v>33</v>
      </c>
      <c r="I14" s="66" t="s">
        <v>31</v>
      </c>
      <c r="J14" s="68" t="s">
        <v>31</v>
      </c>
    </row>
    <row r="15" spans="1:10" ht="12.9" customHeight="1" x14ac:dyDescent="0.3">
      <c r="A15" s="69" t="s">
        <v>34</v>
      </c>
      <c r="B15" s="70" t="s">
        <v>35</v>
      </c>
      <c r="C15" s="71" t="s">
        <v>36</v>
      </c>
      <c r="D15" s="71" t="s">
        <v>37</v>
      </c>
      <c r="E15" s="72" t="s">
        <v>16</v>
      </c>
      <c r="F15" s="73">
        <v>2.39</v>
      </c>
      <c r="G15" s="74">
        <v>2.2799999999999998</v>
      </c>
      <c r="H15" s="75">
        <v>1.99</v>
      </c>
      <c r="I15" s="76">
        <f t="shared" si="0"/>
        <v>-12.719298245614031</v>
      </c>
      <c r="J15" s="76">
        <f t="shared" si="1"/>
        <v>-16.736401673640167</v>
      </c>
    </row>
    <row r="16" spans="1:10" ht="12.9" customHeight="1" x14ac:dyDescent="0.3">
      <c r="A16" s="77"/>
      <c r="B16" s="78" t="s">
        <v>38</v>
      </c>
      <c r="C16" s="79"/>
      <c r="D16" s="79"/>
      <c r="E16" s="37" t="s">
        <v>16</v>
      </c>
      <c r="F16" s="38">
        <v>2.06</v>
      </c>
      <c r="G16" s="80">
        <v>2.09</v>
      </c>
      <c r="H16" s="81">
        <v>2.0699999999999998</v>
      </c>
      <c r="I16" s="82">
        <f t="shared" si="0"/>
        <v>-0.95693779904306719</v>
      </c>
      <c r="J16" s="82">
        <f t="shared" si="1"/>
        <v>0.48543689320388328</v>
      </c>
    </row>
    <row r="17" spans="1:10" ht="25.5" customHeight="1" x14ac:dyDescent="0.3">
      <c r="A17" s="83" t="s">
        <v>39</v>
      </c>
      <c r="B17" s="84" t="s">
        <v>40</v>
      </c>
      <c r="C17" s="85" t="s">
        <v>41</v>
      </c>
      <c r="D17" s="86" t="s">
        <v>42</v>
      </c>
      <c r="E17" s="28" t="s">
        <v>16</v>
      </c>
      <c r="F17" s="29">
        <v>4.12</v>
      </c>
      <c r="G17" s="87">
        <v>4.34</v>
      </c>
      <c r="H17" s="88">
        <v>4.41</v>
      </c>
      <c r="I17" s="32">
        <f t="shared" si="0"/>
        <v>1.6129032258064502</v>
      </c>
      <c r="J17" s="32">
        <f>(H17/F17-1)*100</f>
        <v>7.0388349514563187</v>
      </c>
    </row>
    <row r="18" spans="1:10" ht="25.5" customHeight="1" x14ac:dyDescent="0.3">
      <c r="A18" s="89" t="s">
        <v>43</v>
      </c>
      <c r="B18" s="78" t="s">
        <v>44</v>
      </c>
      <c r="C18" s="89" t="s">
        <v>45</v>
      </c>
      <c r="D18" s="90" t="s">
        <v>46</v>
      </c>
      <c r="E18" s="28" t="s">
        <v>12</v>
      </c>
      <c r="F18" s="29">
        <v>6.72</v>
      </c>
      <c r="G18" s="87">
        <v>6.63</v>
      </c>
      <c r="H18" s="88">
        <v>6.63</v>
      </c>
      <c r="I18" s="32">
        <f t="shared" si="0"/>
        <v>0</v>
      </c>
      <c r="J18" s="32">
        <f>(H18/F18-1)*100</f>
        <v>-1.3392857142857095</v>
      </c>
    </row>
    <row r="19" spans="1:10" ht="25.5" customHeight="1" x14ac:dyDescent="0.3">
      <c r="A19" s="83" t="s">
        <v>47</v>
      </c>
      <c r="B19" s="86" t="s">
        <v>48</v>
      </c>
      <c r="C19" s="91" t="s">
        <v>49</v>
      </c>
      <c r="D19" s="86" t="s">
        <v>50</v>
      </c>
      <c r="E19" s="28" t="s">
        <v>16</v>
      </c>
      <c r="F19" s="29">
        <v>3.8</v>
      </c>
      <c r="G19" s="87">
        <v>3.9</v>
      </c>
      <c r="H19" s="88">
        <v>3.9</v>
      </c>
      <c r="I19" s="32">
        <f t="shared" si="0"/>
        <v>0</v>
      </c>
      <c r="J19" s="32">
        <f>(H19/F19-1)*100</f>
        <v>2.6315789473684292</v>
      </c>
    </row>
    <row r="20" spans="1:10" ht="12.9" customHeight="1" x14ac:dyDescent="0.3">
      <c r="A20" s="92" t="s">
        <v>51</v>
      </c>
      <c r="B20" s="93"/>
      <c r="C20" s="91" t="s">
        <v>36</v>
      </c>
      <c r="D20" s="94" t="s">
        <v>42</v>
      </c>
      <c r="E20" s="95" t="s">
        <v>16</v>
      </c>
      <c r="F20" s="29" t="s">
        <v>52</v>
      </c>
      <c r="G20" s="87">
        <v>4.3899999999999997</v>
      </c>
      <c r="H20" s="88">
        <v>4.33</v>
      </c>
      <c r="I20" s="32">
        <f t="shared" si="0"/>
        <v>-1.3667425968109215</v>
      </c>
      <c r="J20" s="32" t="s">
        <v>31</v>
      </c>
    </row>
    <row r="21" spans="1:10" ht="12.9" customHeight="1" x14ac:dyDescent="0.3">
      <c r="A21" s="96"/>
      <c r="B21" s="97"/>
      <c r="C21" s="91" t="s">
        <v>49</v>
      </c>
      <c r="D21" s="98"/>
      <c r="E21" s="95" t="s">
        <v>16</v>
      </c>
      <c r="F21" s="29" t="s">
        <v>52</v>
      </c>
      <c r="G21" s="87">
        <v>3.96</v>
      </c>
      <c r="H21" s="88">
        <v>3.96</v>
      </c>
      <c r="I21" s="32">
        <f t="shared" si="0"/>
        <v>0</v>
      </c>
      <c r="J21" s="32" t="s">
        <v>31</v>
      </c>
    </row>
    <row r="22" spans="1:10" ht="12.9" customHeight="1" x14ac:dyDescent="0.3">
      <c r="A22" s="99" t="s">
        <v>53</v>
      </c>
      <c r="B22" s="100"/>
      <c r="C22" s="91" t="s">
        <v>54</v>
      </c>
      <c r="D22" s="94" t="s">
        <v>42</v>
      </c>
      <c r="E22" s="95" t="s">
        <v>16</v>
      </c>
      <c r="F22" s="29" t="s">
        <v>52</v>
      </c>
      <c r="G22" s="87">
        <v>2.62</v>
      </c>
      <c r="H22" s="88">
        <v>2.64</v>
      </c>
      <c r="I22" s="32">
        <f t="shared" si="0"/>
        <v>0.76335877862594437</v>
      </c>
      <c r="J22" s="32" t="s">
        <v>31</v>
      </c>
    </row>
    <row r="23" spans="1:10" ht="12.9" customHeight="1" x14ac:dyDescent="0.3">
      <c r="A23" s="101" t="s">
        <v>55</v>
      </c>
      <c r="B23" s="102"/>
      <c r="C23" s="91" t="s">
        <v>54</v>
      </c>
      <c r="D23" s="103"/>
      <c r="E23" s="95" t="s">
        <v>16</v>
      </c>
      <c r="F23" s="29" t="s">
        <v>52</v>
      </c>
      <c r="G23" s="87">
        <v>2.62</v>
      </c>
      <c r="H23" s="88">
        <v>2.62</v>
      </c>
      <c r="I23" s="32">
        <f t="shared" si="0"/>
        <v>0</v>
      </c>
      <c r="J23" s="32" t="s">
        <v>31</v>
      </c>
    </row>
    <row r="24" spans="1:10" ht="12.9" customHeight="1" x14ac:dyDescent="0.3">
      <c r="A24" s="104" t="s">
        <v>56</v>
      </c>
      <c r="B24" s="105" t="s">
        <v>57</v>
      </c>
      <c r="C24" s="91" t="s">
        <v>54</v>
      </c>
      <c r="D24" s="94" t="s">
        <v>42</v>
      </c>
      <c r="E24" s="28" t="s">
        <v>16</v>
      </c>
      <c r="F24" s="29">
        <v>6.16</v>
      </c>
      <c r="G24" s="87">
        <v>6</v>
      </c>
      <c r="H24" s="88">
        <v>5.96</v>
      </c>
      <c r="I24" s="32">
        <f t="shared" si="0"/>
        <v>-0.66666666666667096</v>
      </c>
      <c r="J24" s="32">
        <f t="shared" ref="J24:J25" si="2">(H24/F24-1)*100</f>
        <v>-3.2467532467532534</v>
      </c>
    </row>
    <row r="25" spans="1:10" ht="12.9" customHeight="1" thickBot="1" x14ac:dyDescent="0.35">
      <c r="A25" s="97"/>
      <c r="B25" s="106"/>
      <c r="C25" s="107" t="s">
        <v>58</v>
      </c>
      <c r="D25" s="98"/>
      <c r="E25" s="108" t="s">
        <v>16</v>
      </c>
      <c r="F25" s="109">
        <v>6.84</v>
      </c>
      <c r="G25" s="110">
        <v>7.12</v>
      </c>
      <c r="H25" s="111">
        <v>7.04</v>
      </c>
      <c r="I25" s="51">
        <f t="shared" si="0"/>
        <v>-1.1235955056179803</v>
      </c>
      <c r="J25" s="51">
        <f t="shared" si="2"/>
        <v>2.9239766081871288</v>
      </c>
    </row>
    <row r="26" spans="1:10" ht="12.9" customHeight="1" x14ac:dyDescent="0.3">
      <c r="A26" s="112" t="s">
        <v>59</v>
      </c>
      <c r="B26" s="113" t="s">
        <v>60</v>
      </c>
      <c r="C26" s="114" t="s">
        <v>61</v>
      </c>
      <c r="D26" s="115" t="s">
        <v>62</v>
      </c>
      <c r="E26" s="56" t="s">
        <v>16</v>
      </c>
      <c r="F26" s="57">
        <v>1.28</v>
      </c>
      <c r="G26" s="116">
        <v>1.1100000000000001</v>
      </c>
      <c r="H26" s="117">
        <v>1.25</v>
      </c>
      <c r="I26" s="60">
        <f>(H26/G26-1)*100</f>
        <v>12.612612612612594</v>
      </c>
      <c r="J26" s="76">
        <f>(H26/F26-1)*100</f>
        <v>-2.34375</v>
      </c>
    </row>
    <row r="27" spans="1:10" ht="12.9" customHeight="1" x14ac:dyDescent="0.3">
      <c r="A27" s="102"/>
      <c r="B27" s="26"/>
      <c r="C27" s="91" t="s">
        <v>63</v>
      </c>
      <c r="D27" s="26"/>
      <c r="E27" s="28" t="s">
        <v>16</v>
      </c>
      <c r="F27" s="29">
        <v>1.42</v>
      </c>
      <c r="G27" s="30">
        <v>1.1299999999999999</v>
      </c>
      <c r="H27" s="31">
        <v>1.23</v>
      </c>
      <c r="I27" s="30">
        <f>(H27/G27-1)*100</f>
        <v>8.8495575221239076</v>
      </c>
      <c r="J27" s="118">
        <f t="shared" ref="J27:J31" si="3">(H27/F27-1)*100</f>
        <v>-13.380281690140839</v>
      </c>
    </row>
    <row r="28" spans="1:10" ht="12.9" customHeight="1" x14ac:dyDescent="0.3">
      <c r="A28" s="33" t="s">
        <v>64</v>
      </c>
      <c r="B28" s="119" t="s">
        <v>36</v>
      </c>
      <c r="C28" s="100"/>
      <c r="D28" s="43" t="s">
        <v>65</v>
      </c>
      <c r="E28" s="28" t="s">
        <v>16</v>
      </c>
      <c r="F28" s="38">
        <v>1.39</v>
      </c>
      <c r="G28" s="39">
        <v>1.54</v>
      </c>
      <c r="H28" s="40">
        <v>1.68</v>
      </c>
      <c r="I28" s="30">
        <f t="shared" ref="I28:I29" si="4">(H28/G28-1)*100</f>
        <v>9.0909090909090828</v>
      </c>
      <c r="J28" s="82">
        <f t="shared" si="3"/>
        <v>20.863309352517987</v>
      </c>
    </row>
    <row r="29" spans="1:10" ht="12.9" customHeight="1" x14ac:dyDescent="0.3">
      <c r="A29" s="104" t="s">
        <v>66</v>
      </c>
      <c r="B29" s="90" t="s">
        <v>54</v>
      </c>
      <c r="C29" s="104" t="s">
        <v>63</v>
      </c>
      <c r="D29" s="105" t="s">
        <v>62</v>
      </c>
      <c r="E29" s="37" t="s">
        <v>16</v>
      </c>
      <c r="F29" s="38">
        <v>1.46</v>
      </c>
      <c r="G29" s="39">
        <v>1.48</v>
      </c>
      <c r="H29" s="40">
        <v>1.32</v>
      </c>
      <c r="I29" s="30">
        <f t="shared" si="4"/>
        <v>-10.8108108108108</v>
      </c>
      <c r="J29" s="32">
        <f t="shared" si="3"/>
        <v>-9.5890410958904049</v>
      </c>
    </row>
    <row r="30" spans="1:10" ht="12.9" customHeight="1" x14ac:dyDescent="0.3">
      <c r="A30" s="102"/>
      <c r="B30" s="90" t="s">
        <v>58</v>
      </c>
      <c r="C30" s="102"/>
      <c r="D30" s="26"/>
      <c r="E30" s="37" t="s">
        <v>16</v>
      </c>
      <c r="F30" s="38">
        <v>1.57</v>
      </c>
      <c r="G30" s="39">
        <v>2.66</v>
      </c>
      <c r="H30" s="40" t="s">
        <v>33</v>
      </c>
      <c r="I30" s="32" t="s">
        <v>31</v>
      </c>
      <c r="J30" s="32" t="s">
        <v>31</v>
      </c>
    </row>
    <row r="31" spans="1:10" ht="26.1" customHeight="1" x14ac:dyDescent="0.3">
      <c r="A31" s="120" t="s">
        <v>67</v>
      </c>
      <c r="B31" s="121" t="s">
        <v>36</v>
      </c>
      <c r="C31" s="100"/>
      <c r="D31" s="78" t="s">
        <v>65</v>
      </c>
      <c r="E31" s="37" t="s">
        <v>16</v>
      </c>
      <c r="F31" s="38">
        <v>1.46</v>
      </c>
      <c r="G31" s="39">
        <v>1.63</v>
      </c>
      <c r="H31" s="40">
        <v>1.6</v>
      </c>
      <c r="I31" s="32">
        <f>(H31/G31-1)*100</f>
        <v>-1.8404907975460016</v>
      </c>
      <c r="J31" s="32">
        <f t="shared" si="3"/>
        <v>9.5890410958904262</v>
      </c>
    </row>
    <row r="32" spans="1:10" ht="12.9" customHeight="1" x14ac:dyDescent="0.3">
      <c r="A32" s="122" t="s">
        <v>68</v>
      </c>
      <c r="B32" s="121" t="s">
        <v>69</v>
      </c>
      <c r="C32" s="100"/>
      <c r="D32" s="85" t="s">
        <v>65</v>
      </c>
      <c r="E32" s="37" t="s">
        <v>16</v>
      </c>
      <c r="F32" s="38" t="s">
        <v>52</v>
      </c>
      <c r="G32" s="39" t="s">
        <v>31</v>
      </c>
      <c r="H32" s="40">
        <v>5.64</v>
      </c>
      <c r="I32" s="32" t="s">
        <v>31</v>
      </c>
      <c r="J32" s="32" t="s">
        <v>31</v>
      </c>
    </row>
    <row r="33" spans="1:16" ht="12.9" customHeight="1" x14ac:dyDescent="0.3">
      <c r="A33" s="122" t="s">
        <v>70</v>
      </c>
      <c r="B33" s="123" t="s">
        <v>71</v>
      </c>
      <c r="C33" s="124"/>
      <c r="D33" s="85" t="s">
        <v>62</v>
      </c>
      <c r="E33" s="37" t="s">
        <v>16</v>
      </c>
      <c r="F33" s="38" t="s">
        <v>52</v>
      </c>
      <c r="G33" s="39" t="s">
        <v>33</v>
      </c>
      <c r="H33" s="40" t="s">
        <v>33</v>
      </c>
      <c r="I33" s="32" t="s">
        <v>31</v>
      </c>
      <c r="J33" s="32" t="s">
        <v>31</v>
      </c>
    </row>
    <row r="34" spans="1:16" ht="12.9" customHeight="1" x14ac:dyDescent="0.3">
      <c r="A34" s="125" t="s">
        <v>72</v>
      </c>
      <c r="B34" s="126" t="s">
        <v>36</v>
      </c>
      <c r="C34" s="126"/>
      <c r="D34" s="105" t="s">
        <v>65</v>
      </c>
      <c r="E34" s="37" t="s">
        <v>16</v>
      </c>
      <c r="F34" s="38">
        <v>1.67</v>
      </c>
      <c r="G34" s="39" t="s">
        <v>31</v>
      </c>
      <c r="H34" s="40" t="s">
        <v>31</v>
      </c>
      <c r="I34" s="32" t="s">
        <v>31</v>
      </c>
      <c r="J34" s="32" t="s">
        <v>31</v>
      </c>
    </row>
    <row r="35" spans="1:16" ht="12.9" customHeight="1" x14ac:dyDescent="0.3">
      <c r="A35" s="127"/>
      <c r="B35" s="121" t="s">
        <v>49</v>
      </c>
      <c r="C35" s="128"/>
      <c r="D35" s="79"/>
      <c r="E35" s="37" t="s">
        <v>16</v>
      </c>
      <c r="F35" s="38" t="s">
        <v>33</v>
      </c>
      <c r="G35" s="39">
        <v>2.39</v>
      </c>
      <c r="H35" s="40">
        <v>2.41</v>
      </c>
      <c r="I35" s="32">
        <f>(H35/G35-1)*100</f>
        <v>0.83682008368199945</v>
      </c>
      <c r="J35" s="32" t="s">
        <v>31</v>
      </c>
    </row>
    <row r="36" spans="1:16" ht="12.9" customHeight="1" x14ac:dyDescent="0.3">
      <c r="A36" s="129" t="s">
        <v>73</v>
      </c>
      <c r="B36" s="121" t="s">
        <v>69</v>
      </c>
      <c r="C36" s="100"/>
      <c r="D36" s="130" t="s">
        <v>65</v>
      </c>
      <c r="E36" s="47" t="s">
        <v>16</v>
      </c>
      <c r="F36" s="48" t="s">
        <v>52</v>
      </c>
      <c r="G36" s="49">
        <v>13.27</v>
      </c>
      <c r="H36" s="50">
        <v>13.27</v>
      </c>
      <c r="I36" s="32">
        <f>(H36/G36-1)*100</f>
        <v>0</v>
      </c>
      <c r="J36" s="32" t="s">
        <v>31</v>
      </c>
    </row>
    <row r="37" spans="1:16" ht="12.9" customHeight="1" thickBot="1" x14ac:dyDescent="0.35">
      <c r="A37" s="131" t="s">
        <v>74</v>
      </c>
      <c r="B37" s="132"/>
      <c r="C37" s="132"/>
      <c r="D37" s="133" t="s">
        <v>65</v>
      </c>
      <c r="E37" s="134" t="s">
        <v>16</v>
      </c>
      <c r="F37" s="135">
        <v>2.11</v>
      </c>
      <c r="G37" s="136">
        <v>2.4900000000000002</v>
      </c>
      <c r="H37" s="137">
        <v>2.4900000000000002</v>
      </c>
      <c r="I37" s="138">
        <f t="shared" si="0"/>
        <v>0</v>
      </c>
      <c r="J37" s="138">
        <f>(H37/F37-1)*100</f>
        <v>18.009478672985789</v>
      </c>
    </row>
    <row r="38" spans="1:16" ht="15" customHeight="1" thickTop="1" x14ac:dyDescent="0.3"/>
    <row r="39" spans="1:16" s="145" customFormat="1" ht="12" customHeight="1" x14ac:dyDescent="0.3">
      <c r="A39" s="141" t="s">
        <v>75</v>
      </c>
      <c r="B39" s="142"/>
      <c r="C39" s="142"/>
      <c r="D39" s="142"/>
      <c r="E39" s="142"/>
      <c r="F39" s="142"/>
      <c r="G39" s="142"/>
      <c r="H39" s="142"/>
      <c r="I39" s="143"/>
      <c r="J39" s="143"/>
      <c r="K39" s="144"/>
      <c r="L39" s="144"/>
      <c r="M39" s="144"/>
      <c r="N39" s="144"/>
      <c r="O39" s="144"/>
      <c r="P39" s="144"/>
    </row>
    <row r="40" spans="1:16" s="145" customFormat="1" ht="12" customHeight="1" x14ac:dyDescent="0.3">
      <c r="A40" s="141" t="s">
        <v>76</v>
      </c>
      <c r="B40" s="141"/>
      <c r="C40" s="141"/>
      <c r="D40" s="141"/>
      <c r="E40" s="141"/>
      <c r="F40" s="141"/>
      <c r="G40" s="141"/>
      <c r="H40" s="141"/>
      <c r="I40" s="143"/>
      <c r="J40" s="143"/>
      <c r="K40" s="144"/>
      <c r="L40" s="146"/>
      <c r="M40" s="144"/>
      <c r="N40" s="144"/>
      <c r="O40" s="144"/>
      <c r="P40" s="146"/>
    </row>
    <row r="41" spans="1:16" s="145" customFormat="1" ht="12" customHeight="1" x14ac:dyDescent="0.3">
      <c r="A41" s="147" t="s">
        <v>77</v>
      </c>
      <c r="B41" s="147"/>
      <c r="C41" s="147"/>
      <c r="D41" s="147"/>
      <c r="E41" s="147"/>
      <c r="F41" s="147"/>
      <c r="G41" s="147"/>
      <c r="H41" s="147"/>
      <c r="I41"/>
      <c r="J41"/>
      <c r="K41" s="144"/>
      <c r="L41" s="146"/>
      <c r="M41" s="144"/>
      <c r="N41" s="144"/>
      <c r="O41" s="144"/>
      <c r="P41" s="146"/>
    </row>
    <row r="42" spans="1:16" s="145" customFormat="1" ht="12" customHeight="1" x14ac:dyDescent="0.3">
      <c r="A42" s="147" t="s">
        <v>78</v>
      </c>
      <c r="B42" s="147"/>
      <c r="C42" s="147"/>
      <c r="D42" s="147"/>
      <c r="E42" s="147"/>
      <c r="F42" s="147"/>
      <c r="G42" s="147"/>
      <c r="H42" s="147"/>
      <c r="I42"/>
      <c r="J42"/>
      <c r="K42" s="144"/>
      <c r="L42" s="146"/>
      <c r="M42" s="144"/>
      <c r="N42" s="144"/>
      <c r="O42" s="144"/>
      <c r="P42" s="146"/>
    </row>
    <row r="43" spans="1:16" ht="24" customHeight="1" x14ac:dyDescent="0.3">
      <c r="A43" s="148" t="s">
        <v>79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6" ht="16.5" customHeight="1" x14ac:dyDescent="0.3">
      <c r="A44" s="150"/>
      <c r="B44"/>
      <c r="C44"/>
      <c r="D44"/>
      <c r="E44"/>
    </row>
    <row r="45" spans="1:16" ht="12" customHeight="1" x14ac:dyDescent="0.3">
      <c r="J45" s="151" t="s">
        <v>80</v>
      </c>
    </row>
    <row r="46" spans="1:16" ht="12" customHeight="1" x14ac:dyDescent="0.3">
      <c r="A46" s="152" t="s">
        <v>81</v>
      </c>
      <c r="B46" s="153"/>
      <c r="C46" s="153"/>
      <c r="D46" s="153"/>
      <c r="E46" s="153"/>
      <c r="F46" s="153"/>
      <c r="G46" s="153"/>
      <c r="H46" s="153"/>
      <c r="I46" s="153"/>
      <c r="J46" s="153"/>
    </row>
  </sheetData>
  <mergeCells count="50">
    <mergeCell ref="A39:J39"/>
    <mergeCell ref="A40:J40"/>
    <mergeCell ref="A43:J43"/>
    <mergeCell ref="A46:J46"/>
    <mergeCell ref="A34:A35"/>
    <mergeCell ref="B34:C34"/>
    <mergeCell ref="D34:D35"/>
    <mergeCell ref="B35:C35"/>
    <mergeCell ref="B36:C36"/>
    <mergeCell ref="A37:C37"/>
    <mergeCell ref="B28:C28"/>
    <mergeCell ref="A29:A30"/>
    <mergeCell ref="C29:C30"/>
    <mergeCell ref="D29:D30"/>
    <mergeCell ref="B31:C31"/>
    <mergeCell ref="B32:C32"/>
    <mergeCell ref="A24:A25"/>
    <mergeCell ref="B24:B25"/>
    <mergeCell ref="D24:D25"/>
    <mergeCell ref="A26:A27"/>
    <mergeCell ref="B26:B27"/>
    <mergeCell ref="D26:D27"/>
    <mergeCell ref="A15:A16"/>
    <mergeCell ref="C15:C16"/>
    <mergeCell ref="D15:D16"/>
    <mergeCell ref="A20:B21"/>
    <mergeCell ref="D20:D21"/>
    <mergeCell ref="A22:B22"/>
    <mergeCell ref="D22:D23"/>
    <mergeCell ref="A23:B23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2023-12-04T08:03:50Z</dcterms:created>
  <dcterms:modified xsi:type="dcterms:W3CDTF">2023-12-04T08:04:02Z</dcterms:modified>
</cp:coreProperties>
</file>