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8_{D13ADA15-FFA1-4925-9922-1C4382A6E72F}" xr6:coauthVersionLast="47" xr6:coauthVersionMax="47" xr10:uidLastSave="{00000000-0000-0000-0000-000000000000}"/>
  <bookViews>
    <workbookView xWindow="-120" yWindow="-120" windowWidth="29040" windowHeight="17640" xr2:uid="{D954F414-1ED0-4CFF-87ED-4ADBB6505706}"/>
  </bookViews>
  <sheets>
    <sheet name="18_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G73" i="1"/>
  <c r="H71" i="1"/>
  <c r="H69" i="1"/>
  <c r="G69" i="1"/>
  <c r="G67" i="1"/>
  <c r="H64" i="1"/>
  <c r="H61" i="1"/>
  <c r="H59" i="1"/>
  <c r="G59" i="1"/>
  <c r="G58" i="1"/>
  <c r="H57" i="1"/>
  <c r="G57" i="1"/>
  <c r="G56" i="1"/>
  <c r="H55" i="1"/>
  <c r="G55" i="1"/>
  <c r="H51" i="1"/>
  <c r="G51" i="1"/>
  <c r="H48" i="1"/>
  <c r="H46" i="1"/>
  <c r="G46" i="1"/>
  <c r="H45" i="1"/>
  <c r="H41" i="1"/>
  <c r="G41" i="1"/>
  <c r="G40" i="1"/>
  <c r="H39" i="1"/>
  <c r="G39" i="1"/>
  <c r="G38" i="1"/>
  <c r="H37" i="1"/>
  <c r="G37" i="1"/>
  <c r="G36" i="1"/>
  <c r="H35" i="1"/>
  <c r="G35" i="1"/>
  <c r="H33" i="1"/>
  <c r="G33" i="1"/>
  <c r="H32" i="1"/>
  <c r="H31" i="1"/>
  <c r="H27" i="1"/>
  <c r="H26" i="1"/>
  <c r="G26" i="1"/>
  <c r="H25" i="1"/>
  <c r="H24" i="1"/>
  <c r="G24" i="1"/>
  <c r="G22" i="1"/>
  <c r="H19" i="1"/>
  <c r="G19" i="1"/>
  <c r="G18" i="1"/>
  <c r="H17" i="1"/>
  <c r="H16" i="1"/>
  <c r="H15" i="1"/>
  <c r="G15" i="1"/>
  <c r="H14" i="1"/>
  <c r="G12" i="1"/>
  <c r="H11" i="1"/>
  <c r="H10" i="1"/>
  <c r="G10" i="1"/>
  <c r="H9" i="1"/>
</calcChain>
</file>

<file path=xl/sharedStrings.xml><?xml version="1.0" encoding="utf-8"?>
<sst xmlns="http://schemas.openxmlformats.org/spreadsheetml/2006/main" count="231" uniqueCount="45">
  <si>
    <t>Grūdų ir rapsų vidutinės kainos (augintojų) ES šalyse, EUR/t</t>
  </si>
  <si>
    <t xml:space="preserve">                    Data
Valstybė</t>
  </si>
  <si>
    <t>Pokytis, %</t>
  </si>
  <si>
    <t>21 sav. 
(05 24–30)</t>
  </si>
  <si>
    <t>18 sav. 
(05 02– 08)</t>
  </si>
  <si>
    <t>19 sav. 
(05 09-15)</t>
  </si>
  <si>
    <t>20 sav. 
(05 16–22)</t>
  </si>
  <si>
    <t>21 sav. 
(05 23–29)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</si>
  <si>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</si>
  <si>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</si>
  <si>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</si>
  <si>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</si>
  <si>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</si>
  <si>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</si>
  <si>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</si>
  <si>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</si>
  <si>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</si>
  <si>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</si>
  <si>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</si>
  <si>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</si>
  <si>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</si>
  <si>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</si>
  <si>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</si>
  <si>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</si>
  <si>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</si>
  <si>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</si>
  <si>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</si>
  <si>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</si>
  <si>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</si>
  <si>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</si>
  <si>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</si>
  <si>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</si>
  <si>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</si>
  <si>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</si>
  <si>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</si>
  <si>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</si>
  <si>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</si>
  <si>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</si>
  <si>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</si>
  <si>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</si>
  <si>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</si>
  <si>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2022 m. 21 savaitę su  20 savaite</t>
  </si>
  <si>
    <t>** lyginant 2022 m. 21 savaitę su 2021 m. 21 savaite</t>
  </si>
  <si>
    <t>Pastaba: Lietuvos maistinių ir pašarinių kviečių, pašarinių miežių, maistinių rugių ir rapsų 18, 19  ir 20 savaičių kainos patikslintos  2022-06-06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</si>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</sst>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3" fillId="0" borderId="17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1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94B95F-16E1-4348-AD70-EC9C9A7D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6690B-0765-4490-9637-BD1842E1A704}">
  <dimension ref="A2:J85"/>
  <sheetViews>
    <sheetView showGridLines="0" tabSelected="1" workbookViewId="0">
      <selection activeCell="F56" sqref="F56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261</v>
      </c>
      <c r="C8" s="15">
        <v>403</v>
      </c>
      <c r="D8" s="15">
        <v>413</v>
      </c>
      <c r="E8" s="15" t="s">
        <v>12</v>
      </c>
      <c r="F8" s="16" t="s">
        <v>12</v>
      </c>
      <c r="G8" s="15" t="s">
        <v>12</v>
      </c>
      <c r="H8" s="15" t="s">
        <v>12</v>
      </c>
    </row>
    <row r="9" spans="1:8" x14ac:dyDescent="0.2">
      <c r="A9" s="13" t="s">
        <v>13</v>
      </c>
      <c r="B9" s="17">
        <v>199.99285714285716</v>
      </c>
      <c r="C9" s="15">
        <v>335.26428571428568</v>
      </c>
      <c r="D9" s="15">
        <v>341.71666666666664</v>
      </c>
      <c r="E9" s="15" t="s">
        <v>12</v>
      </c>
      <c r="F9" s="18">
        <v>358</v>
      </c>
      <c r="G9" s="15" t="s">
        <v>12</v>
      </c>
      <c r="H9" s="15">
        <f t="shared" ref="H9:H27" si="0">((F9*100)/B9)-100</f>
        <v>79.006393085467323</v>
      </c>
    </row>
    <row r="10" spans="1:8" x14ac:dyDescent="0.2">
      <c r="A10" s="13" t="s">
        <v>14</v>
      </c>
      <c r="B10" s="17">
        <v>212.26</v>
      </c>
      <c r="C10" s="15">
        <v>358</v>
      </c>
      <c r="D10" s="15">
        <v>348.95</v>
      </c>
      <c r="E10" s="15">
        <v>367</v>
      </c>
      <c r="F10" s="18">
        <v>370</v>
      </c>
      <c r="G10" s="15">
        <f t="shared" ref="G10:G24" si="1">((F10*100)/E10)-100</f>
        <v>0.81743869209809361</v>
      </c>
      <c r="H10" s="15">
        <f t="shared" si="0"/>
        <v>74.314519928389728</v>
      </c>
    </row>
    <row r="11" spans="1:8" x14ac:dyDescent="0.2">
      <c r="A11" s="13" t="s">
        <v>15</v>
      </c>
      <c r="B11" s="17">
        <v>250.5</v>
      </c>
      <c r="C11" s="15">
        <v>400.33333333333331</v>
      </c>
      <c r="D11" s="15">
        <v>400.83333333333331</v>
      </c>
      <c r="E11" s="15" t="s">
        <v>12</v>
      </c>
      <c r="F11" s="18">
        <v>425</v>
      </c>
      <c r="G11" s="15" t="s">
        <v>12</v>
      </c>
      <c r="H11" s="15">
        <f t="shared" si="0"/>
        <v>69.660678642714572</v>
      </c>
    </row>
    <row r="12" spans="1:8" x14ac:dyDescent="0.2">
      <c r="A12" s="13" t="s">
        <v>16</v>
      </c>
      <c r="B12" s="17" t="s">
        <v>12</v>
      </c>
      <c r="C12" s="15">
        <v>320.77999999999997</v>
      </c>
      <c r="D12" s="15">
        <v>394.66</v>
      </c>
      <c r="E12" s="15">
        <v>379.32</v>
      </c>
      <c r="F12" s="18">
        <v>334.61</v>
      </c>
      <c r="G12" s="15">
        <f t="shared" si="1"/>
        <v>-11.78688178846356</v>
      </c>
      <c r="H12" s="15" t="s">
        <v>12</v>
      </c>
    </row>
    <row r="13" spans="1:8" x14ac:dyDescent="0.2">
      <c r="A13" s="13" t="s">
        <v>17</v>
      </c>
      <c r="B13" s="17">
        <v>240</v>
      </c>
      <c r="C13" s="15">
        <v>395</v>
      </c>
      <c r="D13" s="15">
        <v>395</v>
      </c>
      <c r="E13" s="15" t="s">
        <v>12</v>
      </c>
      <c r="F13" s="18" t="s">
        <v>12</v>
      </c>
      <c r="G13" s="15" t="s">
        <v>12</v>
      </c>
      <c r="H13" s="15" t="s">
        <v>12</v>
      </c>
    </row>
    <row r="14" spans="1:8" x14ac:dyDescent="0.2">
      <c r="A14" s="13" t="s">
        <v>18</v>
      </c>
      <c r="B14" s="17">
        <v>231.54444444444439</v>
      </c>
      <c r="C14" s="15">
        <v>376.16</v>
      </c>
      <c r="D14" s="15">
        <v>379.06599999999997</v>
      </c>
      <c r="E14" s="15" t="s">
        <v>12</v>
      </c>
      <c r="F14" s="18">
        <v>387</v>
      </c>
      <c r="G14" s="15" t="s">
        <v>12</v>
      </c>
      <c r="H14" s="15">
        <f t="shared" si="0"/>
        <v>67.138538317577655</v>
      </c>
    </row>
    <row r="15" spans="1:8" x14ac:dyDescent="0.2">
      <c r="A15" s="13" t="s">
        <v>19</v>
      </c>
      <c r="B15" s="17">
        <v>206.5</v>
      </c>
      <c r="C15" s="15">
        <v>392</v>
      </c>
      <c r="D15" s="15">
        <v>395</v>
      </c>
      <c r="E15" s="15">
        <v>440</v>
      </c>
      <c r="F15" s="18">
        <v>427</v>
      </c>
      <c r="G15" s="15">
        <f t="shared" si="1"/>
        <v>-2.9545454545454533</v>
      </c>
      <c r="H15" s="15">
        <f t="shared" si="0"/>
        <v>106.77966101694915</v>
      </c>
    </row>
    <row r="16" spans="1:8" x14ac:dyDescent="0.2">
      <c r="A16" s="13" t="s">
        <v>20</v>
      </c>
      <c r="B16" s="17">
        <v>181.02</v>
      </c>
      <c r="C16" s="15">
        <v>353.71</v>
      </c>
      <c r="D16" s="15">
        <v>370.55</v>
      </c>
      <c r="E16" s="15" t="s">
        <v>12</v>
      </c>
      <c r="F16" s="18">
        <v>356</v>
      </c>
      <c r="G16" s="15" t="s">
        <v>12</v>
      </c>
      <c r="H16" s="15">
        <f>((F16*100)/B16)-100</f>
        <v>96.663352115788314</v>
      </c>
    </row>
    <row r="17" spans="1:9" x14ac:dyDescent="0.2">
      <c r="A17" s="13" t="s">
        <v>21</v>
      </c>
      <c r="B17" s="17">
        <v>233.51111111111109</v>
      </c>
      <c r="C17" s="15" t="s">
        <v>12</v>
      </c>
      <c r="D17" s="15">
        <v>392.64545454545458</v>
      </c>
      <c r="E17" s="15" t="s">
        <v>12</v>
      </c>
      <c r="F17" s="18">
        <v>404</v>
      </c>
      <c r="G17" s="15" t="s">
        <v>12</v>
      </c>
      <c r="H17" s="15">
        <f t="shared" si="0"/>
        <v>73.011039208222314</v>
      </c>
    </row>
    <row r="18" spans="1:9" x14ac:dyDescent="0.2">
      <c r="A18" s="13" t="s">
        <v>22</v>
      </c>
      <c r="B18" s="17" t="s">
        <v>12</v>
      </c>
      <c r="C18" s="15">
        <v>384.35041754504789</v>
      </c>
      <c r="D18" s="15">
        <v>404.74300340038371</v>
      </c>
      <c r="E18" s="15">
        <v>387.73194770022076</v>
      </c>
      <c r="F18" s="18">
        <v>391.25713484133968</v>
      </c>
      <c r="G18" s="15">
        <f t="shared" si="1"/>
        <v>0.90918150078374538</v>
      </c>
      <c r="H18" s="15" t="s">
        <v>12</v>
      </c>
    </row>
    <row r="19" spans="1:9" s="24" customFormat="1" x14ac:dyDescent="0.2">
      <c r="A19" s="19" t="s">
        <v>23</v>
      </c>
      <c r="B19" s="20">
        <v>193.09</v>
      </c>
      <c r="C19" s="21">
        <v>333.56</v>
      </c>
      <c r="D19" s="21">
        <v>386.4</v>
      </c>
      <c r="E19" s="21">
        <v>390.08</v>
      </c>
      <c r="F19" s="22">
        <v>379.52</v>
      </c>
      <c r="G19" s="21">
        <f t="shared" si="1"/>
        <v>-2.7071369975389672</v>
      </c>
      <c r="H19" s="21">
        <f t="shared" si="0"/>
        <v>96.550831218602724</v>
      </c>
      <c r="I19" s="23"/>
    </row>
    <row r="20" spans="1:9" x14ac:dyDescent="0.2">
      <c r="A20" s="13" t="s">
        <v>24</v>
      </c>
      <c r="B20" s="17">
        <v>212.1</v>
      </c>
      <c r="C20" s="15">
        <v>315.7</v>
      </c>
      <c r="D20" s="15">
        <v>319.505</v>
      </c>
      <c r="E20" s="15" t="s">
        <v>12</v>
      </c>
      <c r="F20" s="18" t="s">
        <v>12</v>
      </c>
      <c r="G20" s="15" t="s">
        <v>12</v>
      </c>
      <c r="H20" s="15" t="s">
        <v>12</v>
      </c>
    </row>
    <row r="21" spans="1:9" x14ac:dyDescent="0.2">
      <c r="A21" s="13" t="s">
        <v>25</v>
      </c>
      <c r="B21" s="17" t="s">
        <v>12</v>
      </c>
      <c r="C21" s="15">
        <v>387</v>
      </c>
      <c r="D21" s="15" t="s">
        <v>12</v>
      </c>
      <c r="E21" s="15" t="s">
        <v>12</v>
      </c>
      <c r="F21" s="18" t="s">
        <v>12</v>
      </c>
      <c r="G21" s="15" t="s">
        <v>12</v>
      </c>
      <c r="H21" s="15" t="s">
        <v>12</v>
      </c>
    </row>
    <row r="22" spans="1:9" x14ac:dyDescent="0.2">
      <c r="A22" s="13" t="s">
        <v>26</v>
      </c>
      <c r="B22" s="17" t="s">
        <v>12</v>
      </c>
      <c r="C22" s="15">
        <v>356.30315210944264</v>
      </c>
      <c r="D22" s="15">
        <v>366.20404812601009</v>
      </c>
      <c r="E22" s="15">
        <v>372.64301143747258</v>
      </c>
      <c r="F22" s="18">
        <v>376.12588171459578</v>
      </c>
      <c r="G22" s="15">
        <f t="shared" si="1"/>
        <v>0.93463990205745517</v>
      </c>
      <c r="H22" s="15" t="s">
        <v>12</v>
      </c>
    </row>
    <row r="23" spans="1:9" x14ac:dyDescent="0.2">
      <c r="A23" s="13" t="s">
        <v>27</v>
      </c>
      <c r="B23" s="17" t="s">
        <v>12</v>
      </c>
      <c r="C23" s="15">
        <v>453.7</v>
      </c>
      <c r="D23" s="15">
        <v>486</v>
      </c>
      <c r="E23" s="15" t="s">
        <v>12</v>
      </c>
      <c r="F23" s="18" t="s">
        <v>12</v>
      </c>
      <c r="G23" s="15" t="s">
        <v>12</v>
      </c>
      <c r="H23" s="15" t="s">
        <v>12</v>
      </c>
    </row>
    <row r="24" spans="1:9" x14ac:dyDescent="0.2">
      <c r="A24" s="13" t="s">
        <v>28</v>
      </c>
      <c r="B24" s="17">
        <v>216.8</v>
      </c>
      <c r="C24" s="15">
        <v>340.83749999999998</v>
      </c>
      <c r="D24" s="15">
        <v>343.71749999999997</v>
      </c>
      <c r="E24" s="15">
        <v>366.5</v>
      </c>
      <c r="F24" s="18">
        <v>337.5</v>
      </c>
      <c r="G24" s="15">
        <f t="shared" si="1"/>
        <v>-7.9126875852660277</v>
      </c>
      <c r="H24" s="15">
        <f t="shared" si="0"/>
        <v>55.673431734317347</v>
      </c>
    </row>
    <row r="25" spans="1:9" x14ac:dyDescent="0.2">
      <c r="A25" s="13" t="s">
        <v>29</v>
      </c>
      <c r="B25" s="17">
        <v>233</v>
      </c>
      <c r="C25" s="15">
        <v>382.31</v>
      </c>
      <c r="D25" s="15">
        <v>392.82</v>
      </c>
      <c r="E25" s="15" t="s">
        <v>12</v>
      </c>
      <c r="F25" s="18">
        <v>394</v>
      </c>
      <c r="G25" s="15" t="s">
        <v>12</v>
      </c>
      <c r="H25" s="15">
        <f t="shared" si="0"/>
        <v>69.098712446351925</v>
      </c>
    </row>
    <row r="26" spans="1:9" x14ac:dyDescent="0.2">
      <c r="A26" s="13" t="s">
        <v>30</v>
      </c>
      <c r="B26" s="17">
        <v>179.02</v>
      </c>
      <c r="C26" s="15">
        <v>361.02</v>
      </c>
      <c r="D26" s="15">
        <v>365.44</v>
      </c>
      <c r="E26" s="15">
        <v>373</v>
      </c>
      <c r="F26" s="18">
        <v>369</v>
      </c>
      <c r="G26" s="15">
        <f>((F26*100)/E26)-100</f>
        <v>-1.0723860589812375</v>
      </c>
      <c r="H26" s="15">
        <f t="shared" si="0"/>
        <v>106.12222098089597</v>
      </c>
    </row>
    <row r="27" spans="1:9" x14ac:dyDescent="0.2">
      <c r="A27" s="13" t="s">
        <v>31</v>
      </c>
      <c r="B27" s="17">
        <v>189</v>
      </c>
      <c r="C27" s="15" t="s">
        <v>12</v>
      </c>
      <c r="D27" s="15">
        <v>425</v>
      </c>
      <c r="E27" s="15" t="s">
        <v>12</v>
      </c>
      <c r="F27" s="18">
        <v>430</v>
      </c>
      <c r="G27" s="15" t="s">
        <v>12</v>
      </c>
      <c r="H27" s="15">
        <f t="shared" si="0"/>
        <v>127.51322751322752</v>
      </c>
    </row>
    <row r="28" spans="1:9" x14ac:dyDescent="0.2">
      <c r="A28" s="13" t="s">
        <v>32</v>
      </c>
      <c r="B28" s="17">
        <v>217.64</v>
      </c>
      <c r="C28" s="15">
        <v>386.99</v>
      </c>
      <c r="D28" s="15">
        <v>398.47</v>
      </c>
      <c r="E28" s="15">
        <v>400</v>
      </c>
      <c r="F28" s="18" t="s">
        <v>12</v>
      </c>
      <c r="G28" s="15" t="s">
        <v>12</v>
      </c>
      <c r="H28" s="15" t="s">
        <v>12</v>
      </c>
    </row>
    <row r="29" spans="1:9" x14ac:dyDescent="0.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6" t="s">
        <v>11</v>
      </c>
      <c r="B30" s="14">
        <v>254</v>
      </c>
      <c r="C30" s="15">
        <v>382</v>
      </c>
      <c r="D30" s="15">
        <v>392</v>
      </c>
      <c r="E30" s="15" t="s">
        <v>12</v>
      </c>
      <c r="F30" s="16" t="s">
        <v>12</v>
      </c>
      <c r="G30" s="15" t="s">
        <v>12</v>
      </c>
      <c r="H30" s="15" t="s">
        <v>12</v>
      </c>
    </row>
    <row r="31" spans="1:9" x14ac:dyDescent="0.2">
      <c r="A31" s="13" t="s">
        <v>13</v>
      </c>
      <c r="B31" s="17">
        <v>193.44166666666669</v>
      </c>
      <c r="C31" s="15">
        <v>324.67666666666668</v>
      </c>
      <c r="D31" s="15">
        <v>335.75333333333327</v>
      </c>
      <c r="E31" s="15" t="s">
        <v>12</v>
      </c>
      <c r="F31" s="18">
        <v>353</v>
      </c>
      <c r="G31" s="15" t="s">
        <v>12</v>
      </c>
      <c r="H31" s="15">
        <f t="shared" ref="H31:H41" si="2">((F31*100)/B31)-100</f>
        <v>82.483952957394536</v>
      </c>
    </row>
    <row r="32" spans="1:9" x14ac:dyDescent="0.2">
      <c r="A32" s="13" t="s">
        <v>15</v>
      </c>
      <c r="B32" s="17">
        <v>252</v>
      </c>
      <c r="C32" s="15">
        <v>394.5</v>
      </c>
      <c r="D32" s="15">
        <v>390.5</v>
      </c>
      <c r="E32" s="15" t="s">
        <v>12</v>
      </c>
      <c r="F32" s="18">
        <v>415</v>
      </c>
      <c r="G32" s="15" t="s">
        <v>12</v>
      </c>
      <c r="H32" s="15">
        <f t="shared" si="2"/>
        <v>64.682539682539669</v>
      </c>
    </row>
    <row r="33" spans="1:9" x14ac:dyDescent="0.2">
      <c r="A33" s="13" t="s">
        <v>16</v>
      </c>
      <c r="B33" s="17">
        <v>214.98</v>
      </c>
      <c r="C33" s="15">
        <v>333.05</v>
      </c>
      <c r="D33" s="15">
        <v>376.31</v>
      </c>
      <c r="E33" s="15">
        <v>381.15</v>
      </c>
      <c r="F33" s="18">
        <v>387.2</v>
      </c>
      <c r="G33" s="15">
        <f t="shared" ref="G33:G41" si="3">((F33*100)/E33)-100</f>
        <v>1.5873015873015959</v>
      </c>
      <c r="H33" s="15">
        <f t="shared" si="2"/>
        <v>80.10977765373525</v>
      </c>
    </row>
    <row r="34" spans="1:9" x14ac:dyDescent="0.2">
      <c r="A34" s="13" t="s">
        <v>17</v>
      </c>
      <c r="B34" s="17">
        <v>220</v>
      </c>
      <c r="C34" s="15">
        <v>363</v>
      </c>
      <c r="D34" s="15">
        <v>359.5</v>
      </c>
      <c r="E34" s="15" t="s">
        <v>12</v>
      </c>
      <c r="F34" s="18" t="s">
        <v>12</v>
      </c>
      <c r="G34" s="15" t="s">
        <v>12</v>
      </c>
      <c r="H34" s="15" t="s">
        <v>12</v>
      </c>
    </row>
    <row r="35" spans="1:9" x14ac:dyDescent="0.2">
      <c r="A35" s="13" t="s">
        <v>34</v>
      </c>
      <c r="B35" s="17">
        <v>250</v>
      </c>
      <c r="C35" s="15">
        <v>418</v>
      </c>
      <c r="D35" s="15">
        <v>433.33333333333331</v>
      </c>
      <c r="E35" s="15">
        <v>425</v>
      </c>
      <c r="F35" s="18">
        <v>420</v>
      </c>
      <c r="G35" s="15">
        <f t="shared" si="3"/>
        <v>-1.1764705882352899</v>
      </c>
      <c r="H35" s="15">
        <f t="shared" si="2"/>
        <v>68</v>
      </c>
    </row>
    <row r="36" spans="1:9" x14ac:dyDescent="0.2">
      <c r="A36" s="13" t="s">
        <v>22</v>
      </c>
      <c r="B36" s="17" t="s">
        <v>12</v>
      </c>
      <c r="C36" s="15">
        <v>347.54737556561088</v>
      </c>
      <c r="D36" s="15">
        <v>366.21412782222046</v>
      </c>
      <c r="E36" s="15">
        <v>380.01252456648393</v>
      </c>
      <c r="F36" s="18">
        <v>371.57517736977655</v>
      </c>
      <c r="G36" s="15">
        <f t="shared" si="3"/>
        <v>-2.2202813463405278</v>
      </c>
      <c r="H36" s="15" t="s">
        <v>12</v>
      </c>
    </row>
    <row r="37" spans="1:9" s="24" customFormat="1" x14ac:dyDescent="0.2">
      <c r="A37" s="19" t="s">
        <v>23</v>
      </c>
      <c r="B37" s="20">
        <v>181.69</v>
      </c>
      <c r="C37" s="21">
        <v>343.49</v>
      </c>
      <c r="D37" s="21">
        <v>337.4</v>
      </c>
      <c r="E37" s="21">
        <v>352.93</v>
      </c>
      <c r="F37" s="22">
        <v>353.23</v>
      </c>
      <c r="G37" s="21">
        <f t="shared" si="3"/>
        <v>8.500269175191022E-2</v>
      </c>
      <c r="H37" s="21">
        <f t="shared" si="2"/>
        <v>94.413561560900433</v>
      </c>
      <c r="I37" s="23"/>
    </row>
    <row r="38" spans="1:9" x14ac:dyDescent="0.2">
      <c r="A38" s="13" t="s">
        <v>24</v>
      </c>
      <c r="B38" s="17" t="s">
        <v>12</v>
      </c>
      <c r="C38" s="15">
        <v>340.57333333333332</v>
      </c>
      <c r="D38" s="15">
        <v>357.04</v>
      </c>
      <c r="E38" s="15">
        <v>371</v>
      </c>
      <c r="F38" s="18">
        <v>370</v>
      </c>
      <c r="G38" s="15">
        <f t="shared" si="3"/>
        <v>-0.26954177897573572</v>
      </c>
      <c r="H38" s="15" t="s">
        <v>12</v>
      </c>
    </row>
    <row r="39" spans="1:9" x14ac:dyDescent="0.2">
      <c r="A39" s="13" t="s">
        <v>35</v>
      </c>
      <c r="B39" s="17">
        <v>253</v>
      </c>
      <c r="C39" s="15">
        <v>394.5</v>
      </c>
      <c r="D39" s="15">
        <v>396</v>
      </c>
      <c r="E39" s="15">
        <v>425</v>
      </c>
      <c r="F39" s="18">
        <v>418</v>
      </c>
      <c r="G39" s="15">
        <f t="shared" si="3"/>
        <v>-1.6470588235294059</v>
      </c>
      <c r="H39" s="15">
        <f t="shared" si="2"/>
        <v>65.217391304347814</v>
      </c>
    </row>
    <row r="40" spans="1:9" x14ac:dyDescent="0.2">
      <c r="A40" s="13" t="s">
        <v>26</v>
      </c>
      <c r="B40" s="17" t="s">
        <v>12</v>
      </c>
      <c r="C40" s="15">
        <v>363.34387307926994</v>
      </c>
      <c r="D40" s="15">
        <v>364.28003386265107</v>
      </c>
      <c r="E40" s="15">
        <v>371.35210031240052</v>
      </c>
      <c r="F40" s="18">
        <v>376.34291915355402</v>
      </c>
      <c r="G40" s="15">
        <f t="shared" si="3"/>
        <v>1.3439586949838116</v>
      </c>
      <c r="H40" s="15" t="s">
        <v>12</v>
      </c>
    </row>
    <row r="41" spans="1:9" x14ac:dyDescent="0.2">
      <c r="A41" s="13" t="s">
        <v>27</v>
      </c>
      <c r="B41" s="17">
        <v>250</v>
      </c>
      <c r="C41" s="15">
        <v>411</v>
      </c>
      <c r="D41" s="15">
        <v>450</v>
      </c>
      <c r="E41" s="15">
        <v>440</v>
      </c>
      <c r="F41" s="18">
        <v>430</v>
      </c>
      <c r="G41" s="15">
        <f t="shared" si="3"/>
        <v>-2.2727272727272663</v>
      </c>
      <c r="H41" s="15">
        <f t="shared" si="2"/>
        <v>72</v>
      </c>
    </row>
    <row r="42" spans="1:9" x14ac:dyDescent="0.2">
      <c r="A42" s="13" t="s">
        <v>28</v>
      </c>
      <c r="B42" s="17">
        <v>211.685</v>
      </c>
      <c r="C42" s="15">
        <v>315.14</v>
      </c>
      <c r="D42" s="15">
        <v>325.67500000000001</v>
      </c>
      <c r="E42" s="15" t="s">
        <v>12</v>
      </c>
      <c r="F42" s="18" t="s">
        <v>12</v>
      </c>
      <c r="G42" s="15" t="s">
        <v>12</v>
      </c>
      <c r="H42" s="15" t="s">
        <v>12</v>
      </c>
    </row>
    <row r="43" spans="1:9" x14ac:dyDescent="0.2">
      <c r="A43" s="25" t="s">
        <v>36</v>
      </c>
      <c r="B43" s="25"/>
      <c r="C43" s="25"/>
      <c r="D43" s="25"/>
      <c r="E43" s="25"/>
      <c r="F43" s="25"/>
      <c r="G43" s="25"/>
      <c r="H43" s="25"/>
    </row>
    <row r="44" spans="1:9" x14ac:dyDescent="0.2">
      <c r="A44" s="26" t="s">
        <v>11</v>
      </c>
      <c r="B44" s="14">
        <v>280</v>
      </c>
      <c r="C44" s="15">
        <v>375</v>
      </c>
      <c r="D44" s="15">
        <v>390</v>
      </c>
      <c r="E44" s="15" t="s">
        <v>12</v>
      </c>
      <c r="F44" s="16" t="s">
        <v>12</v>
      </c>
      <c r="G44" s="15" t="s">
        <v>12</v>
      </c>
      <c r="H44" s="15" t="s">
        <v>12</v>
      </c>
    </row>
    <row r="45" spans="1:9" x14ac:dyDescent="0.2">
      <c r="A45" s="13" t="s">
        <v>15</v>
      </c>
      <c r="B45" s="17">
        <v>265</v>
      </c>
      <c r="C45" s="15">
        <v>371.125</v>
      </c>
      <c r="D45" s="15">
        <v>369.5</v>
      </c>
      <c r="E45" s="15" t="s">
        <v>12</v>
      </c>
      <c r="F45" s="18">
        <v>386</v>
      </c>
      <c r="G45" s="15" t="s">
        <v>12</v>
      </c>
      <c r="H45" s="15">
        <f t="shared" ref="H45:H61" si="4">((F45*100)/B45)-100</f>
        <v>45.660377358490564</v>
      </c>
    </row>
    <row r="46" spans="1:9" x14ac:dyDescent="0.2">
      <c r="A46" s="13" t="s">
        <v>16</v>
      </c>
      <c r="B46" s="17">
        <v>227.22</v>
      </c>
      <c r="C46" s="15">
        <v>256.12</v>
      </c>
      <c r="D46" s="15">
        <v>320.13</v>
      </c>
      <c r="E46" s="15">
        <v>320.2</v>
      </c>
      <c r="F46" s="18">
        <v>318.33999999999997</v>
      </c>
      <c r="G46" s="15">
        <f t="shared" ref="G46:G59" si="5">((F46*100)/E46)-100</f>
        <v>-0.5808869456589747</v>
      </c>
      <c r="H46" s="15">
        <f t="shared" si="4"/>
        <v>40.102103688055621</v>
      </c>
    </row>
    <row r="47" spans="1:9" x14ac:dyDescent="0.2">
      <c r="A47" s="13" t="s">
        <v>17</v>
      </c>
      <c r="B47" s="17">
        <v>280</v>
      </c>
      <c r="C47" s="15">
        <v>340</v>
      </c>
      <c r="D47" s="15">
        <v>345</v>
      </c>
      <c r="E47" s="15" t="s">
        <v>12</v>
      </c>
      <c r="F47" s="18" t="s">
        <v>12</v>
      </c>
      <c r="G47" s="15" t="s">
        <v>12</v>
      </c>
      <c r="H47" s="15" t="s">
        <v>12</v>
      </c>
    </row>
    <row r="48" spans="1:9" x14ac:dyDescent="0.2">
      <c r="A48" s="13" t="s">
        <v>18</v>
      </c>
      <c r="B48" s="17">
        <v>284.06</v>
      </c>
      <c r="C48" s="15">
        <v>362.25</v>
      </c>
      <c r="D48" s="15">
        <v>365.39</v>
      </c>
      <c r="E48" s="15" t="s">
        <v>12</v>
      </c>
      <c r="F48" s="18">
        <v>388</v>
      </c>
      <c r="G48" s="15" t="s">
        <v>12</v>
      </c>
      <c r="H48" s="15">
        <f t="shared" si="4"/>
        <v>36.590861085686129</v>
      </c>
    </row>
    <row r="49" spans="1:9" x14ac:dyDescent="0.2">
      <c r="A49" s="13" t="s">
        <v>19</v>
      </c>
      <c r="B49" s="17" t="s">
        <v>12</v>
      </c>
      <c r="C49" s="15" t="s">
        <v>12</v>
      </c>
      <c r="D49" s="15">
        <v>374</v>
      </c>
      <c r="E49" s="15">
        <v>410</v>
      </c>
      <c r="F49" s="18" t="s">
        <v>12</v>
      </c>
      <c r="G49" s="15" t="s">
        <v>12</v>
      </c>
      <c r="H49" s="15" t="s">
        <v>12</v>
      </c>
    </row>
    <row r="50" spans="1:9" x14ac:dyDescent="0.2">
      <c r="A50" s="13" t="s">
        <v>20</v>
      </c>
      <c r="B50" s="17" t="s">
        <v>12</v>
      </c>
      <c r="C50" s="15">
        <v>309.99</v>
      </c>
      <c r="D50" s="15">
        <v>318.75</v>
      </c>
      <c r="E50" s="15" t="s">
        <v>12</v>
      </c>
      <c r="F50" s="18" t="s">
        <v>12</v>
      </c>
      <c r="G50" s="15" t="s">
        <v>12</v>
      </c>
      <c r="H50" s="15" t="s">
        <v>12</v>
      </c>
    </row>
    <row r="51" spans="1:9" x14ac:dyDescent="0.2">
      <c r="A51" s="13" t="s">
        <v>34</v>
      </c>
      <c r="B51" s="17">
        <v>299.33333333333331</v>
      </c>
      <c r="C51" s="15">
        <v>418</v>
      </c>
      <c r="D51" s="15">
        <v>425</v>
      </c>
      <c r="E51" s="15">
        <v>415</v>
      </c>
      <c r="F51" s="18">
        <v>410</v>
      </c>
      <c r="G51" s="15">
        <f t="shared" si="5"/>
        <v>-1.2048192771084274</v>
      </c>
      <c r="H51" s="15">
        <f t="shared" si="4"/>
        <v>36.971046770601333</v>
      </c>
    </row>
    <row r="52" spans="1:9" x14ac:dyDescent="0.2">
      <c r="A52" s="13" t="s">
        <v>21</v>
      </c>
      <c r="B52" s="17" t="s">
        <v>12</v>
      </c>
      <c r="C52" s="15" t="s">
        <v>12</v>
      </c>
      <c r="D52" s="15">
        <v>352.5</v>
      </c>
      <c r="E52" s="15" t="s">
        <v>12</v>
      </c>
      <c r="F52" s="18" t="s">
        <v>12</v>
      </c>
      <c r="G52" s="15" t="s">
        <v>12</v>
      </c>
      <c r="H52" s="15" t="s">
        <v>12</v>
      </c>
    </row>
    <row r="53" spans="1:9" x14ac:dyDescent="0.2">
      <c r="A53" s="13" t="s">
        <v>37</v>
      </c>
      <c r="B53" s="17" t="s">
        <v>12</v>
      </c>
      <c r="C53" s="15">
        <v>414</v>
      </c>
      <c r="D53" s="15">
        <v>419.5</v>
      </c>
      <c r="E53" s="15" t="s">
        <v>12</v>
      </c>
      <c r="F53" s="18" t="s">
        <v>12</v>
      </c>
      <c r="G53" s="15" t="s">
        <v>12</v>
      </c>
      <c r="H53" s="15" t="s">
        <v>12</v>
      </c>
    </row>
    <row r="54" spans="1:9" x14ac:dyDescent="0.2">
      <c r="A54" s="13" t="s">
        <v>22</v>
      </c>
      <c r="B54" s="17" t="s">
        <v>12</v>
      </c>
      <c r="C54" s="15">
        <v>364.55</v>
      </c>
      <c r="D54" s="15">
        <v>349.82</v>
      </c>
      <c r="E54" s="15" t="s">
        <v>12</v>
      </c>
      <c r="F54" s="18">
        <v>349.83</v>
      </c>
      <c r="G54" s="15" t="s">
        <v>12</v>
      </c>
      <c r="H54" s="15" t="s">
        <v>12</v>
      </c>
    </row>
    <row r="55" spans="1:9" s="24" customFormat="1" x14ac:dyDescent="0.2">
      <c r="A55" s="19" t="s">
        <v>23</v>
      </c>
      <c r="B55" s="20">
        <v>171.77</v>
      </c>
      <c r="C55" s="21">
        <v>320.02</v>
      </c>
      <c r="D55" s="21">
        <v>325.95999999999998</v>
      </c>
      <c r="E55" s="21">
        <v>336.93</v>
      </c>
      <c r="F55" s="22">
        <v>341.16</v>
      </c>
      <c r="G55" s="21">
        <f t="shared" si="5"/>
        <v>1.2554536550618849</v>
      </c>
      <c r="H55" s="21">
        <f t="shared" si="4"/>
        <v>98.614426267683513</v>
      </c>
      <c r="I55" s="23"/>
    </row>
    <row r="56" spans="1:9" x14ac:dyDescent="0.2">
      <c r="A56" s="13" t="s">
        <v>24</v>
      </c>
      <c r="B56" s="17" t="s">
        <v>12</v>
      </c>
      <c r="C56" s="15">
        <v>309.20999999999998</v>
      </c>
      <c r="D56" s="15">
        <v>371.42</v>
      </c>
      <c r="E56" s="15">
        <v>364</v>
      </c>
      <c r="F56" s="18">
        <v>361</v>
      </c>
      <c r="G56" s="15">
        <f t="shared" si="5"/>
        <v>-0.8241758241758248</v>
      </c>
      <c r="H56" s="15" t="s">
        <v>12</v>
      </c>
    </row>
    <row r="57" spans="1:9" x14ac:dyDescent="0.2">
      <c r="A57" s="13" t="s">
        <v>35</v>
      </c>
      <c r="B57" s="17">
        <v>276</v>
      </c>
      <c r="C57" s="15">
        <v>373</v>
      </c>
      <c r="D57" s="15">
        <v>378</v>
      </c>
      <c r="E57" s="15">
        <v>400</v>
      </c>
      <c r="F57" s="18">
        <v>397</v>
      </c>
      <c r="G57" s="15">
        <f t="shared" si="5"/>
        <v>-0.75</v>
      </c>
      <c r="H57" s="15">
        <f t="shared" si="4"/>
        <v>43.840579710144937</v>
      </c>
    </row>
    <row r="58" spans="1:9" x14ac:dyDescent="0.2">
      <c r="A58" s="13" t="s">
        <v>26</v>
      </c>
      <c r="B58" s="17" t="s">
        <v>12</v>
      </c>
      <c r="C58" s="15">
        <v>310.43178821511322</v>
      </c>
      <c r="D58" s="15">
        <v>311.90409002676518</v>
      </c>
      <c r="E58" s="15">
        <v>323.58838868473367</v>
      </c>
      <c r="F58" s="18">
        <v>327.50949538795442</v>
      </c>
      <c r="G58" s="15">
        <f t="shared" si="5"/>
        <v>1.2117575414737729</v>
      </c>
      <c r="H58" s="15" t="s">
        <v>12</v>
      </c>
    </row>
    <row r="59" spans="1:9" x14ac:dyDescent="0.2">
      <c r="A59" s="13" t="s">
        <v>27</v>
      </c>
      <c r="B59" s="17">
        <v>300</v>
      </c>
      <c r="C59" s="15">
        <v>400</v>
      </c>
      <c r="D59" s="15">
        <v>415</v>
      </c>
      <c r="E59" s="15">
        <v>430</v>
      </c>
      <c r="F59" s="18">
        <v>415</v>
      </c>
      <c r="G59" s="15">
        <f t="shared" si="5"/>
        <v>-3.4883720930232585</v>
      </c>
      <c r="H59" s="15">
        <f t="shared" si="4"/>
        <v>38.333333333333343</v>
      </c>
    </row>
    <row r="60" spans="1:9" x14ac:dyDescent="0.2">
      <c r="A60" s="13" t="s">
        <v>28</v>
      </c>
      <c r="B60" s="17">
        <v>188.5</v>
      </c>
      <c r="C60" s="15">
        <v>282.94</v>
      </c>
      <c r="D60" s="15">
        <v>309.3</v>
      </c>
      <c r="E60" s="15">
        <v>305</v>
      </c>
      <c r="F60" s="18" t="s">
        <v>12</v>
      </c>
      <c r="G60" s="15" t="s">
        <v>12</v>
      </c>
      <c r="H60" s="15" t="s">
        <v>12</v>
      </c>
    </row>
    <row r="61" spans="1:9" x14ac:dyDescent="0.2">
      <c r="A61" s="13" t="s">
        <v>31</v>
      </c>
      <c r="B61" s="17">
        <v>274</v>
      </c>
      <c r="C61" s="15" t="s">
        <v>12</v>
      </c>
      <c r="D61" s="15">
        <v>370</v>
      </c>
      <c r="E61" s="15" t="s">
        <v>12</v>
      </c>
      <c r="F61" s="18">
        <v>385</v>
      </c>
      <c r="G61" s="15" t="s">
        <v>12</v>
      </c>
      <c r="H61" s="15">
        <f t="shared" si="4"/>
        <v>40.510948905109501</v>
      </c>
    </row>
    <row r="62" spans="1:9" x14ac:dyDescent="0.2">
      <c r="A62" s="25" t="s">
        <v>38</v>
      </c>
      <c r="B62" s="25"/>
      <c r="C62" s="25"/>
      <c r="D62" s="25"/>
      <c r="E62" s="25"/>
      <c r="F62" s="25"/>
      <c r="G62" s="25"/>
      <c r="H62" s="25"/>
    </row>
    <row r="63" spans="1:9" x14ac:dyDescent="0.2">
      <c r="A63" s="13" t="s">
        <v>14</v>
      </c>
      <c r="B63" s="14" t="s">
        <v>12</v>
      </c>
      <c r="C63" s="15">
        <v>281.88</v>
      </c>
      <c r="D63" s="15">
        <v>260.86</v>
      </c>
      <c r="E63" s="15" t="s">
        <v>12</v>
      </c>
      <c r="F63" s="16" t="s">
        <v>12</v>
      </c>
      <c r="G63" s="15" t="s">
        <v>12</v>
      </c>
      <c r="H63" s="15" t="s">
        <v>12</v>
      </c>
    </row>
    <row r="64" spans="1:9" x14ac:dyDescent="0.2">
      <c r="A64" s="13" t="s">
        <v>15</v>
      </c>
      <c r="B64" s="17">
        <v>221.5</v>
      </c>
      <c r="C64" s="15">
        <v>391.33333333333331</v>
      </c>
      <c r="D64" s="15">
        <v>396</v>
      </c>
      <c r="E64" s="15" t="s">
        <v>12</v>
      </c>
      <c r="F64" s="18">
        <v>420</v>
      </c>
      <c r="G64" s="15" t="s">
        <v>12</v>
      </c>
      <c r="H64" s="15">
        <f>((F64*100)/B64)-100</f>
        <v>89.616252821670429</v>
      </c>
    </row>
    <row r="65" spans="1:10" x14ac:dyDescent="0.2">
      <c r="A65" s="13" t="s">
        <v>22</v>
      </c>
      <c r="B65" s="17"/>
      <c r="C65" s="15" t="s">
        <v>12</v>
      </c>
      <c r="D65" s="15" t="s">
        <v>12</v>
      </c>
      <c r="E65" s="15" t="s">
        <v>12</v>
      </c>
      <c r="F65" s="18">
        <v>320</v>
      </c>
      <c r="G65" s="15" t="s">
        <v>12</v>
      </c>
      <c r="H65" s="15" t="s">
        <v>12</v>
      </c>
    </row>
    <row r="66" spans="1:10" x14ac:dyDescent="0.2">
      <c r="A66" s="13" t="s">
        <v>25</v>
      </c>
      <c r="B66" s="17">
        <v>177</v>
      </c>
      <c r="C66" s="15">
        <v>342</v>
      </c>
      <c r="D66" s="15" t="s">
        <v>12</v>
      </c>
      <c r="E66" s="15" t="s">
        <v>12</v>
      </c>
      <c r="F66" s="18" t="s">
        <v>12</v>
      </c>
      <c r="G66" s="15" t="s">
        <v>12</v>
      </c>
      <c r="H66" s="15" t="s">
        <v>12</v>
      </c>
    </row>
    <row r="67" spans="1:10" x14ac:dyDescent="0.2">
      <c r="A67" s="13" t="s">
        <v>26</v>
      </c>
      <c r="B67" s="17" t="s">
        <v>12</v>
      </c>
      <c r="C67" s="15">
        <v>289.94969084834287</v>
      </c>
      <c r="D67" s="15">
        <v>281.97497926340185</v>
      </c>
      <c r="E67" s="15">
        <v>292.82167353718256</v>
      </c>
      <c r="F67" s="18">
        <v>308.1931633206728</v>
      </c>
      <c r="G67" s="15">
        <f>((F67*100)/E67)-100</f>
        <v>5.2494371737610948</v>
      </c>
      <c r="H67" s="15" t="s">
        <v>12</v>
      </c>
    </row>
    <row r="68" spans="1:10" x14ac:dyDescent="0.2">
      <c r="A68" s="27" t="s">
        <v>39</v>
      </c>
      <c r="B68" s="27"/>
      <c r="C68" s="27"/>
      <c r="D68" s="27"/>
      <c r="E68" s="27"/>
      <c r="F68" s="27"/>
      <c r="G68" s="27"/>
      <c r="H68" s="27"/>
    </row>
    <row r="69" spans="1:10" x14ac:dyDescent="0.2">
      <c r="A69" s="28" t="s">
        <v>15</v>
      </c>
      <c r="B69" s="29">
        <v>535.29999999999995</v>
      </c>
      <c r="C69" s="30">
        <v>923.13</v>
      </c>
      <c r="D69" s="30">
        <v>927.73</v>
      </c>
      <c r="E69" s="31">
        <v>926.79</v>
      </c>
      <c r="F69" s="32">
        <v>912.64</v>
      </c>
      <c r="G69" s="33">
        <f>((F69*100)/E69)-100</f>
        <v>-1.5267752133708825</v>
      </c>
      <c r="H69" s="33">
        <f>((F69*100)/B69)-100</f>
        <v>70.491313282271648</v>
      </c>
    </row>
    <row r="70" spans="1:10" x14ac:dyDescent="0.2">
      <c r="A70" s="34" t="s">
        <v>16</v>
      </c>
      <c r="B70" s="35" t="s">
        <v>12</v>
      </c>
      <c r="C70" s="15" t="s">
        <v>12</v>
      </c>
      <c r="D70" s="15" t="s">
        <v>12</v>
      </c>
      <c r="E70" s="15">
        <v>851.66</v>
      </c>
      <c r="F70" s="18" t="s">
        <v>12</v>
      </c>
      <c r="G70" s="33" t="s">
        <v>12</v>
      </c>
      <c r="H70" s="33" t="s">
        <v>12</v>
      </c>
    </row>
    <row r="71" spans="1:10" x14ac:dyDescent="0.2">
      <c r="A71" s="34" t="s">
        <v>40</v>
      </c>
      <c r="B71" s="35">
        <v>427.96</v>
      </c>
      <c r="C71" s="33">
        <v>816</v>
      </c>
      <c r="D71" s="36">
        <v>865.62</v>
      </c>
      <c r="E71" s="15" t="s">
        <v>12</v>
      </c>
      <c r="F71" s="18">
        <v>806</v>
      </c>
      <c r="G71" s="37" t="s">
        <v>12</v>
      </c>
      <c r="H71" s="33">
        <f>((F71*100)/B71)-100</f>
        <v>88.335358444714473</v>
      </c>
    </row>
    <row r="72" spans="1:10" x14ac:dyDescent="0.2">
      <c r="A72" s="38" t="s">
        <v>23</v>
      </c>
      <c r="B72" s="39" t="s">
        <v>12</v>
      </c>
      <c r="C72" s="40" t="s">
        <v>12</v>
      </c>
      <c r="D72" s="40" t="s">
        <v>12</v>
      </c>
      <c r="E72" s="21" t="s">
        <v>12</v>
      </c>
      <c r="F72" s="41">
        <v>883.16</v>
      </c>
      <c r="G72" s="40" t="s">
        <v>12</v>
      </c>
      <c r="H72" s="40" t="s">
        <v>12</v>
      </c>
      <c r="I72" s="42"/>
      <c r="J72" s="23"/>
    </row>
    <row r="73" spans="1:10" x14ac:dyDescent="0.2">
      <c r="A73" s="34" t="s">
        <v>26</v>
      </c>
      <c r="B73" s="17">
        <v>475.35</v>
      </c>
      <c r="C73" s="15">
        <v>981.43</v>
      </c>
      <c r="D73" s="15">
        <v>1009.04</v>
      </c>
      <c r="E73" s="15">
        <v>984.75</v>
      </c>
      <c r="F73" s="43">
        <v>1015.95</v>
      </c>
      <c r="G73" s="33">
        <f>((F73*100)/E73)-100</f>
        <v>3.1683168316831711</v>
      </c>
      <c r="H73" s="33">
        <f>((F73*100)/B73)-100</f>
        <v>113.7267276743452</v>
      </c>
    </row>
    <row r="74" spans="1:10" ht="2.1" customHeight="1" x14ac:dyDescent="0.2">
      <c r="A74" s="44"/>
      <c r="B74" s="44"/>
      <c r="C74" s="44"/>
      <c r="D74" s="44">
        <v>3</v>
      </c>
      <c r="E74" s="44"/>
      <c r="F74" s="44"/>
      <c r="G74" s="44"/>
      <c r="H74" s="44"/>
    </row>
    <row r="75" spans="1:10" x14ac:dyDescent="0.2">
      <c r="A75" s="45" t="s">
        <v>41</v>
      </c>
      <c r="B75" s="46"/>
      <c r="C75" s="46"/>
      <c r="D75" s="47"/>
      <c r="E75" s="47"/>
      <c r="F75" s="47"/>
      <c r="G75" s="47"/>
      <c r="H75" s="45"/>
    </row>
    <row r="76" spans="1:10" x14ac:dyDescent="0.2">
      <c r="A76" s="45" t="s">
        <v>42</v>
      </c>
      <c r="B76" s="48"/>
      <c r="C76" s="48"/>
      <c r="D76" s="49"/>
      <c r="E76" s="49"/>
      <c r="F76" s="49"/>
      <c r="G76" s="49"/>
      <c r="H76" s="45"/>
    </row>
    <row r="77" spans="1:10" x14ac:dyDescent="0.2">
      <c r="A77" s="45" t="s">
        <v>43</v>
      </c>
      <c r="B77" s="50"/>
      <c r="C77" s="50"/>
      <c r="D77" s="50"/>
      <c r="E77" s="50"/>
      <c r="F77" s="50"/>
      <c r="G77" s="50"/>
      <c r="H77" s="50"/>
    </row>
    <row r="78" spans="1:10" x14ac:dyDescent="0.2">
      <c r="A78" s="50"/>
      <c r="B78" s="50"/>
      <c r="C78" s="51"/>
      <c r="D78" s="51"/>
      <c r="E78" s="51"/>
      <c r="F78" s="52"/>
      <c r="G78" s="50"/>
      <c r="H78" s="50"/>
    </row>
    <row r="79" spans="1:10" x14ac:dyDescent="0.2">
      <c r="A79" s="50"/>
      <c r="B79" s="50"/>
      <c r="C79" s="51"/>
      <c r="D79" s="52"/>
      <c r="E79" s="50" t="s">
        <v>44</v>
      </c>
      <c r="F79" s="50"/>
      <c r="G79" s="50"/>
      <c r="H79" s="50"/>
    </row>
    <row r="84" spans="4:5" x14ac:dyDescent="0.2">
      <c r="D84" s="23"/>
    </row>
    <row r="85" spans="4:5" x14ac:dyDescent="0.2">
      <c r="E85" s="23"/>
    </row>
  </sheetData>
  <mergeCells count="9">
    <mergeCell ref="A43:H43"/>
    <mergeCell ref="A62:H62"/>
    <mergeCell ref="A68:H68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2022-06-08T08:26:56Z</dcterms:created>
  <dcterms:modified xsi:type="dcterms:W3CDTF">2022-06-08T08:27:37Z</dcterms:modified>
</cp:coreProperties>
</file>