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BEEFBB34-6C50-4646-8A55-8F2DC804D9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3" i="1" l="1"/>
  <c r="G13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<sst xmlns="http://schemas.openxmlformats.org/spreadsheetml/2006/main" count="23" uniqueCount="21">
  <si>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</si>
  <si>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</si>
  <si>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</si>
  <si>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</si>
  <si>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</si>
  <si>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</si>
  <si>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</si>
  <si>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</si>
  <si>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</si>
  <si>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</si>
  <si>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</si>
  <si>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</si>
  <si>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Šaltinis: ŽŪDC (LŽŪMPRIS)</t>
  </si>
  <si>
    <t>rugsėjis</t>
  </si>
  <si>
    <t>spalis</t>
  </si>
  <si>
    <t>-</t>
  </si>
  <si>
    <t>Skirtingų dydžių</t>
  </si>
  <si>
    <t>lapkritis</t>
  </si>
  <si>
    <t>Lietuvos įmonėse pagamintų kiaušinių pardavimas vidaus rinkoje
 2023 m. rugsėjo-lapkričio mėn., tūkst. vnt.</t>
  </si>
  <si>
    <t>* lyginant 2023 m. lapkričio mėn. su spalio mėn.</t>
  </si>
  <si>
    <t>** lyginant 2023 m. lapkričio mėn. su  2022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</si>
</sst>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164" fontId="3" fillId="0" borderId="10" xfId="0" quotePrefix="1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tabSelected="1" zoomScaleNormal="100" workbookViewId="0">
      <selection activeCell="G24" sqref="G24"/>
    </sheetView>
  </sheetViews>
  <sheetFormatPr defaultRowHeight="13.2" x14ac:dyDescent="0.25"/>
  <cols>
    <col min="1" max="1" width="16.109375" customWidth="1"/>
    <col min="2" max="2" width="12.2187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5" t="s">
        <v>18</v>
      </c>
      <c r="B1" s="45"/>
      <c r="C1" s="45"/>
      <c r="D1" s="45"/>
      <c r="E1" s="45"/>
      <c r="F1" s="45"/>
      <c r="G1" s="45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6" t="s">
        <v>4</v>
      </c>
      <c r="B3" s="47"/>
      <c r="C3" s="43">
        <v>2022</v>
      </c>
      <c r="D3" s="50">
        <v>2023</v>
      </c>
      <c r="E3" s="51"/>
      <c r="F3" s="52"/>
      <c r="G3" s="48" t="s">
        <v>9</v>
      </c>
      <c r="H3" s="49"/>
    </row>
    <row r="4" spans="1:9" x14ac:dyDescent="0.25">
      <c r="A4" s="46"/>
      <c r="B4" s="47"/>
      <c r="C4" s="25" t="s">
        <v>17</v>
      </c>
      <c r="D4" s="25" t="s">
        <v>13</v>
      </c>
      <c r="E4" s="25" t="s">
        <v>14</v>
      </c>
      <c r="F4" s="25" t="s">
        <v>17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27280.260999999999</v>
      </c>
      <c r="D5" s="27">
        <v>23684.710999999999</v>
      </c>
      <c r="E5" s="28">
        <v>26775.170999999998</v>
      </c>
      <c r="F5" s="29">
        <v>27939.72</v>
      </c>
      <c r="G5" s="9">
        <f>(F5/E5)*100-100</f>
        <v>4.3493615783070112</v>
      </c>
      <c r="H5" s="17">
        <f>(F5/C5-1)*100</f>
        <v>2.4173485730213606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27613.892</v>
      </c>
      <c r="D7" s="32">
        <v>24663.674999999999</v>
      </c>
      <c r="E7" s="33">
        <v>24455.850999999999</v>
      </c>
      <c r="F7" s="34">
        <v>29420.34</v>
      </c>
      <c r="G7" s="16">
        <f t="shared" ref="G7:G13" si="0">(F7/E7)*100-100</f>
        <v>20.299800648932646</v>
      </c>
      <c r="H7" s="24">
        <f t="shared" ref="H7:H13" si="1">(F7/C7-1)*100</f>
        <v>6.5418087388767976</v>
      </c>
    </row>
    <row r="8" spans="1:9" x14ac:dyDescent="0.25">
      <c r="A8" s="10"/>
      <c r="B8" s="15" t="s">
        <v>0</v>
      </c>
      <c r="C8" s="35">
        <v>481.291</v>
      </c>
      <c r="D8" s="36">
        <v>473.14499999999998</v>
      </c>
      <c r="E8" s="37">
        <v>516.88699999999994</v>
      </c>
      <c r="F8" s="38">
        <v>515.57000000000005</v>
      </c>
      <c r="G8" s="16">
        <f t="shared" si="0"/>
        <v>-0.25479456825183888</v>
      </c>
      <c r="H8" s="14">
        <f t="shared" si="1"/>
        <v>7.1223023077514602</v>
      </c>
    </row>
    <row r="9" spans="1:9" x14ac:dyDescent="0.25">
      <c r="A9" s="10"/>
      <c r="B9" s="15" t="s">
        <v>1</v>
      </c>
      <c r="C9" s="35">
        <v>7275.33</v>
      </c>
      <c r="D9" s="36">
        <v>8058.61</v>
      </c>
      <c r="E9" s="37">
        <v>8302.08</v>
      </c>
      <c r="F9" s="38">
        <v>9531.08</v>
      </c>
      <c r="G9" s="16">
        <f t="shared" si="0"/>
        <v>14.80351911810051</v>
      </c>
      <c r="H9" s="14">
        <f t="shared" si="1"/>
        <v>31.005466418705407</v>
      </c>
    </row>
    <row r="10" spans="1:9" x14ac:dyDescent="0.25">
      <c r="A10" s="10"/>
      <c r="B10" s="15" t="s">
        <v>2</v>
      </c>
      <c r="C10" s="35">
        <v>19417.411</v>
      </c>
      <c r="D10" s="36">
        <v>15781.513999999999</v>
      </c>
      <c r="E10" s="37">
        <v>15145.94</v>
      </c>
      <c r="F10" s="38">
        <v>18967.2</v>
      </c>
      <c r="G10" s="16">
        <f>(F10/E10)*100-100</f>
        <v>25.229599483425915</v>
      </c>
      <c r="H10" s="14">
        <f>(F10/C10-1)*100</f>
        <v>-2.3185943790343555</v>
      </c>
    </row>
    <row r="11" spans="1:9" x14ac:dyDescent="0.25">
      <c r="A11" s="10"/>
      <c r="B11" s="15" t="s">
        <v>3</v>
      </c>
      <c r="C11" s="35">
        <v>439.86</v>
      </c>
      <c r="D11" s="36">
        <v>203.76599999999999</v>
      </c>
      <c r="E11" s="37">
        <v>302.39400000000001</v>
      </c>
      <c r="F11" s="38">
        <v>214.38</v>
      </c>
      <c r="G11" s="16">
        <f t="shared" si="0"/>
        <v>-29.10573622492511</v>
      </c>
      <c r="H11" s="14">
        <f t="shared" si="1"/>
        <v>-51.261765107079526</v>
      </c>
    </row>
    <row r="12" spans="1:9" x14ac:dyDescent="0.25">
      <c r="A12" s="10"/>
      <c r="B12" s="15" t="s">
        <v>16</v>
      </c>
      <c r="C12" s="42" t="s">
        <v>15</v>
      </c>
      <c r="D12" s="39">
        <v>146.63999999999999</v>
      </c>
      <c r="E12" s="40">
        <v>188.55</v>
      </c>
      <c r="F12" s="41">
        <v>192.11</v>
      </c>
      <c r="G12" s="16">
        <f t="shared" si="0"/>
        <v>1.8880933439405965</v>
      </c>
      <c r="H12" s="44" t="s">
        <v>15</v>
      </c>
    </row>
    <row r="13" spans="1:9" ht="14.4" customHeight="1" x14ac:dyDescent="0.25">
      <c r="A13" s="10" t="s">
        <v>6</v>
      </c>
      <c r="B13" s="13"/>
      <c r="C13" s="42">
        <v>9615.31</v>
      </c>
      <c r="D13" s="39">
        <v>11955.47</v>
      </c>
      <c r="E13" s="40">
        <v>15811.08</v>
      </c>
      <c r="F13" s="41">
        <v>12093.58</v>
      </c>
      <c r="G13" s="20">
        <f t="shared" si="0"/>
        <v>-23.511992855643001</v>
      </c>
      <c r="H13" s="14">
        <f t="shared" si="1"/>
        <v>25.774208007854149</v>
      </c>
    </row>
    <row r="14" spans="1:9" ht="1.8" customHeight="1" x14ac:dyDescent="0.25">
      <c r="A14" s="18"/>
      <c r="B14" s="18"/>
      <c r="C14" s="19">
        <v>6390.8</v>
      </c>
      <c r="D14" s="19">
        <v>14707.09</v>
      </c>
      <c r="E14" s="19">
        <v>11955.47</v>
      </c>
      <c r="F14" s="19"/>
      <c r="G14" s="19"/>
      <c r="H14" s="19"/>
    </row>
    <row r="15" spans="1:9" x14ac:dyDescent="0.25">
      <c r="G15" s="21" t="s">
        <v>12</v>
      </c>
      <c r="H15" s="21"/>
    </row>
    <row r="16" spans="1:9" x14ac:dyDescent="0.25">
      <c r="A16" s="21" t="s">
        <v>19</v>
      </c>
      <c r="B16" s="21"/>
      <c r="C16" s="21"/>
      <c r="D16" s="21"/>
    </row>
    <row r="17" spans="1:8" x14ac:dyDescent="0.25">
      <c r="A17" s="21" t="s">
        <v>20</v>
      </c>
      <c r="B17" s="21"/>
      <c r="C17" s="21"/>
      <c r="D17" s="21"/>
      <c r="G17"/>
      <c r="H17"/>
    </row>
    <row r="18" spans="1:8" x14ac:dyDescent="0.25">
      <c r="A18" s="21"/>
      <c r="B18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2023-12-22T10:27:02Z</dcterms:modified>
</cp:coreProperties>
</file>