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<sst xmlns="http://schemas.openxmlformats.org/spreadsheetml/2006/main" count="61" uniqueCount="47">
  <si>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</si>
  <si>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</si>
  <si>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</si>
  <si>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</si>
  <si>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</si>
  <si>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</si>
  <si>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</si>
  <si>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</si>
  <si>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</si>
  <si>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</si>
  <si>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</si>
  <si>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</si>
  <si>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</si>
  <si>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</si>
  <si>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</si>
  <si>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</si>
  <si>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</si>
  <si>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</si>
  <si>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</si>
  <si>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</si>
  <si>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</si>
  <si>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</si>
  <si>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</si>
  <si>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</si>
  <si>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</si>
  <si>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</si>
  <si>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</si>
  <si>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</si>
  <si>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</si>
  <si>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</si>
  <si>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</si>
  <si>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</si>
  <si>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</si>
  <si>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</si>
  <si>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</si>
  <si>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</si>
  <si>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</si>
  <si>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43 sav.
(10 23–29)</t>
  </si>
  <si>
    <t>44 sav.
(10 30–11 05)</t>
  </si>
  <si>
    <t>45 sav.
(11 06–12)</t>
  </si>
  <si>
    <t>46 sav.
(11 14–20)</t>
  </si>
  <si>
    <t>46 sav.
(11 13–19)</t>
  </si>
  <si>
    <t>(*)</t>
  </si>
  <si>
    <t xml:space="preserve">... </t>
  </si>
  <si>
    <t>Kiaulių (E klasės) supirkimo kainos Europos Sąjungos valstybėse 2023 m. 43–46 sav.,  EUR/100 kg (be PVM)</t>
  </si>
  <si>
    <t>*lyginant 2023 m. 46 savaitę su 2023 m. 45 savaite</t>
  </si>
  <si>
    <t xml:space="preserve">**lyginant 2023 m. 46 savaitę su 2022 m. 46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</si>
</sst>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M36" sqref="M36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44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179.65</v>
      </c>
      <c r="C6" s="23">
        <v>219.44</v>
      </c>
      <c r="D6" s="23">
        <v>220.65</v>
      </c>
      <c r="E6" s="23">
        <v>219.44</v>
      </c>
      <c r="F6" s="23">
        <v>216.88</v>
      </c>
      <c r="G6" s="24">
        <f>(F6/E6-1)*100</f>
        <v>-1.1666059059423972</v>
      </c>
      <c r="H6" s="25">
        <f>(F6/B6-1)*100</f>
        <v>20.723629279153897</v>
      </c>
    </row>
    <row r="7" spans="1:8" s="3" customFormat="1" ht="12.75" customHeight="1">
      <c r="A7" s="26" t="s">
        <v>3</v>
      </c>
      <c r="B7" s="27">
        <v>198.86030000000002</v>
      </c>
      <c r="C7" s="28">
        <v>219.226</v>
      </c>
      <c r="D7" s="28">
        <v>219.6852</v>
      </c>
      <c r="E7" s="28">
        <v>221.88240000000002</v>
      </c>
      <c r="F7" s="28">
        <v>226.8305</v>
      </c>
      <c r="G7" s="24">
        <f>(F7/E7-1)*100</f>
        <v>2.230055200412462</v>
      </c>
      <c r="H7" s="25">
        <f>(F7/B7-1)*100</f>
        <v>14.065250831865361</v>
      </c>
    </row>
    <row r="8" spans="1:8" s="3" customFormat="1" ht="12.75" customHeight="1">
      <c r="A8" s="26" t="s">
        <v>4</v>
      </c>
      <c r="B8" s="27">
        <v>195.85</v>
      </c>
      <c r="C8" s="28">
        <v>227.4</v>
      </c>
      <c r="D8" s="28">
        <v>227.62</v>
      </c>
      <c r="E8" s="28">
        <v>227.16</v>
      </c>
      <c r="F8" s="28">
        <v>228.5</v>
      </c>
      <c r="G8" s="24">
        <f aca="true" t="shared" si="0" ref="G8:G32">(F8/E8-1)*100</f>
        <v>0.5898925867230176</v>
      </c>
      <c r="H8" s="25">
        <f aca="true" t="shared" si="1" ref="H8:H32">(F8/B8-1)*100</f>
        <v>16.670921623691616</v>
      </c>
    </row>
    <row r="9" spans="1:8" s="3" customFormat="1" ht="12.75" customHeight="1">
      <c r="A9" s="26" t="s">
        <v>5</v>
      </c>
      <c r="B9" s="27">
        <v>192.14000000000001</v>
      </c>
      <c r="C9" s="28">
        <v>198.91</v>
      </c>
      <c r="D9" s="28">
        <v>200.88</v>
      </c>
      <c r="E9" s="28">
        <v>200.73000000000002</v>
      </c>
      <c r="F9" s="28">
        <v>201.74</v>
      </c>
      <c r="G9" s="24">
        <f t="shared" si="0"/>
        <v>0.5031634533950946</v>
      </c>
      <c r="H9" s="25">
        <f t="shared" si="1"/>
        <v>4.9963568231497835</v>
      </c>
    </row>
    <row r="10" spans="1:8" s="3" customFormat="1" ht="12.75" customHeight="1">
      <c r="A10" s="26" t="s">
        <v>6</v>
      </c>
      <c r="B10" s="27">
        <v>203.49</v>
      </c>
      <c r="C10" s="28">
        <v>227.65</v>
      </c>
      <c r="D10" s="28">
        <v>225.89000000000001</v>
      </c>
      <c r="E10" s="28">
        <v>222.47</v>
      </c>
      <c r="F10" s="28">
        <v>224.42000000000002</v>
      </c>
      <c r="G10" s="24">
        <f t="shared" si="0"/>
        <v>0.8765226772149193</v>
      </c>
      <c r="H10" s="25">
        <f t="shared" si="1"/>
        <v>10.285517715858283</v>
      </c>
    </row>
    <row r="11" spans="1:8" s="3" customFormat="1" ht="12.75" customHeight="1">
      <c r="A11" s="26" t="s">
        <v>7</v>
      </c>
      <c r="B11" s="27">
        <v>205.66</v>
      </c>
      <c r="C11" s="28">
        <v>225.6</v>
      </c>
      <c r="D11" s="28">
        <v>226.51</v>
      </c>
      <c r="E11" s="28">
        <v>225.83</v>
      </c>
      <c r="F11" s="28">
        <v>224.44</v>
      </c>
      <c r="G11" s="24">
        <f>(F11/E11-1)*100</f>
        <v>-0.6155072399592676</v>
      </c>
      <c r="H11" s="25">
        <f>(F11/B11-1)*100</f>
        <v>9.131576388213558</v>
      </c>
    </row>
    <row r="12" spans="1:8" s="3" customFormat="1" ht="12.75" customHeight="1">
      <c r="A12" s="26" t="s">
        <v>8</v>
      </c>
      <c r="B12" s="27">
        <v>196.297</v>
      </c>
      <c r="C12" s="28">
        <v>211.7049</v>
      </c>
      <c r="D12" s="28">
        <v>212.50990000000002</v>
      </c>
      <c r="E12" s="28">
        <v>212.9549</v>
      </c>
      <c r="F12" s="28">
        <v>213.02270000000001</v>
      </c>
      <c r="G12" s="24">
        <f t="shared" si="0"/>
        <v>0.031837727143169126</v>
      </c>
      <c r="H12" s="25">
        <f t="shared" si="1"/>
        <v>8.520609077061803</v>
      </c>
    </row>
    <row r="13" spans="1:8" s="3" customFormat="1" ht="12.75" customHeight="1">
      <c r="A13" s="26" t="s">
        <v>9</v>
      </c>
      <c r="B13" s="27">
        <v>195.1399</v>
      </c>
      <c r="C13" s="28">
        <v>218.3572</v>
      </c>
      <c r="D13" s="28">
        <v>218.8906</v>
      </c>
      <c r="E13" s="28">
        <v>220.5988</v>
      </c>
      <c r="F13" s="28">
        <v>221.7114</v>
      </c>
      <c r="G13" s="24">
        <f t="shared" si="0"/>
        <v>0.5043545114479242</v>
      </c>
      <c r="H13" s="25">
        <f t="shared" si="1"/>
        <v>13.616641189218592</v>
      </c>
    </row>
    <row r="14" spans="1:8" s="3" customFormat="1" ht="12.75" customHeight="1">
      <c r="A14" s="26" t="s">
        <v>10</v>
      </c>
      <c r="B14" s="27">
        <v>225.66</v>
      </c>
      <c r="C14" s="28" t="s">
        <v>42</v>
      </c>
      <c r="D14" s="28">
        <v>225.47</v>
      </c>
      <c r="E14" s="28">
        <v>225.65</v>
      </c>
      <c r="F14" s="28">
        <v>226.22</v>
      </c>
      <c r="G14" s="24">
        <f t="shared" si="0"/>
        <v>0.25260358962995166</v>
      </c>
      <c r="H14" s="25">
        <f t="shared" si="1"/>
        <v>0.24816095010191663</v>
      </c>
    </row>
    <row r="15" spans="1:8" s="3" customFormat="1" ht="12.75" customHeight="1">
      <c r="A15" s="26" t="s">
        <v>11</v>
      </c>
      <c r="B15" s="27">
        <v>237.22</v>
      </c>
      <c r="C15" s="28">
        <v>254.06</v>
      </c>
      <c r="D15" s="28">
        <v>252.89000000000001</v>
      </c>
      <c r="E15" s="28">
        <v>253.70000000000002</v>
      </c>
      <c r="F15" s="28">
        <v>252.55</v>
      </c>
      <c r="G15" s="24">
        <f>(F15/E15-1)*100</f>
        <v>-0.45329128892392934</v>
      </c>
      <c r="H15" s="25">
        <f>(F15/B15-1)*100</f>
        <v>6.462355619256388</v>
      </c>
    </row>
    <row r="16" spans="1:8" s="3" customFormat="1" ht="12.75" customHeight="1">
      <c r="A16" s="26" t="s">
        <v>12</v>
      </c>
      <c r="B16" s="27">
        <v>177.07</v>
      </c>
      <c r="C16" s="28">
        <v>203.09</v>
      </c>
      <c r="D16" s="28">
        <v>202.98000000000002</v>
      </c>
      <c r="E16" s="28">
        <v>203.29</v>
      </c>
      <c r="F16" s="28">
        <v>203.57</v>
      </c>
      <c r="G16" s="24">
        <f t="shared" si="0"/>
        <v>0.13773427123813242</v>
      </c>
      <c r="H16" s="25">
        <f t="shared" si="1"/>
        <v>14.965832721522565</v>
      </c>
    </row>
    <row r="17" spans="1:8" s="3" customFormat="1" ht="12.75" customHeight="1">
      <c r="A17" s="26" t="s">
        <v>13</v>
      </c>
      <c r="B17" s="27">
        <v>183.9088</v>
      </c>
      <c r="C17" s="28">
        <v>190.65900000000002</v>
      </c>
      <c r="D17" s="28">
        <v>191.0599</v>
      </c>
      <c r="E17" s="28">
        <v>191.32090000000002</v>
      </c>
      <c r="F17" s="28">
        <v>191.3176</v>
      </c>
      <c r="G17" s="24">
        <f t="shared" si="0"/>
        <v>-0.001724850761219976</v>
      </c>
      <c r="H17" s="25">
        <f t="shared" si="1"/>
        <v>4.028518483074217</v>
      </c>
    </row>
    <row r="18" spans="1:8" s="3" customFormat="1" ht="12.75" customHeight="1">
      <c r="A18" s="26" t="s">
        <v>14</v>
      </c>
      <c r="B18" s="27">
        <v>198.51</v>
      </c>
      <c r="C18" s="28">
        <v>220.46</v>
      </c>
      <c r="D18" s="28">
        <v>220.25</v>
      </c>
      <c r="E18" s="28">
        <v>220.33</v>
      </c>
      <c r="F18" s="28">
        <v>220.4</v>
      </c>
      <c r="G18" s="24">
        <f t="shared" si="0"/>
        <v>0.0317705260291401</v>
      </c>
      <c r="H18" s="25">
        <f t="shared" si="1"/>
        <v>11.02715228451967</v>
      </c>
    </row>
    <row r="19" spans="1:8" s="3" customFormat="1" ht="12.75" customHeight="1">
      <c r="A19" s="26" t="s">
        <v>15</v>
      </c>
      <c r="B19" s="27" t="s">
        <v>36</v>
      </c>
      <c r="C19" s="28" t="s">
        <v>36</v>
      </c>
      <c r="D19" s="28" t="s">
        <v>36</v>
      </c>
      <c r="E19" s="28" t="s">
        <v>36</v>
      </c>
      <c r="F19" s="28" t="s">
        <v>31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201.92000000000002</v>
      </c>
      <c r="C20" s="28">
        <v>210.52</v>
      </c>
      <c r="D20" s="28">
        <v>205.24</v>
      </c>
      <c r="E20" s="28">
        <v>204.41</v>
      </c>
      <c r="F20" s="28">
        <v>198.71</v>
      </c>
      <c r="G20" s="24">
        <f t="shared" si="0"/>
        <v>-2.788513282129046</v>
      </c>
      <c r="H20" s="25">
        <f t="shared" si="1"/>
        <v>-1.5897385103011086</v>
      </c>
    </row>
    <row r="21" spans="1:8" s="3" customFormat="1" ht="12.75" customHeight="1">
      <c r="A21" s="26" t="s">
        <v>17</v>
      </c>
      <c r="B21" s="27">
        <v>194</v>
      </c>
      <c r="C21" s="28">
        <v>199</v>
      </c>
      <c r="D21" s="28">
        <v>195</v>
      </c>
      <c r="E21" s="28">
        <v>192</v>
      </c>
      <c r="F21" s="28">
        <v>190</v>
      </c>
      <c r="G21" s="24">
        <f t="shared" si="0"/>
        <v>-1.041666666666663</v>
      </c>
      <c r="H21" s="25">
        <f t="shared" si="1"/>
        <v>-2.0618556701030966</v>
      </c>
    </row>
    <row r="22" spans="1:8" s="3" customFormat="1" ht="12.75" customHeight="1">
      <c r="A22" s="26" t="s">
        <v>18</v>
      </c>
      <c r="B22" s="27">
        <v>203.05</v>
      </c>
      <c r="C22" s="28">
        <v>210.14000000000001</v>
      </c>
      <c r="D22" s="28">
        <v>206.34</v>
      </c>
      <c r="E22" s="28">
        <v>206.15</v>
      </c>
      <c r="F22" s="28">
        <v>202.27</v>
      </c>
      <c r="G22" s="24">
        <f t="shared" si="0"/>
        <v>-1.8821246665049696</v>
      </c>
      <c r="H22" s="25">
        <f t="shared" si="1"/>
        <v>-0.3841418369859628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193.05</v>
      </c>
      <c r="C24" s="28">
        <v>215.20000000000002</v>
      </c>
      <c r="D24" s="28">
        <v>215.18</v>
      </c>
      <c r="E24" s="28">
        <v>214.56</v>
      </c>
      <c r="F24" s="28" t="s">
        <v>43</v>
      </c>
      <c r="G24" s="24" t="s">
        <v>31</v>
      </c>
      <c r="H24" s="25" t="s">
        <v>31</v>
      </c>
    </row>
    <row r="25" spans="1:8" s="3" customFormat="1" ht="12.75" customHeight="1">
      <c r="A25" s="26" t="s">
        <v>33</v>
      </c>
      <c r="B25" s="27">
        <v>171.96</v>
      </c>
      <c r="C25" s="28">
        <v>195.15</v>
      </c>
      <c r="D25" s="28">
        <v>195.11</v>
      </c>
      <c r="E25" s="28">
        <v>195.35</v>
      </c>
      <c r="F25" s="28">
        <v>195.28</v>
      </c>
      <c r="G25" s="24">
        <f t="shared" si="0"/>
        <v>-0.03583312004095118</v>
      </c>
      <c r="H25" s="25">
        <f t="shared" si="1"/>
        <v>13.561293324028846</v>
      </c>
    </row>
    <row r="26" spans="1:8" s="3" customFormat="1" ht="13.5" customHeight="1">
      <c r="A26" s="26" t="s">
        <v>21</v>
      </c>
      <c r="B26" s="27">
        <v>205.5</v>
      </c>
      <c r="C26" s="28">
        <v>227.62</v>
      </c>
      <c r="D26" s="28">
        <v>226.64000000000001</v>
      </c>
      <c r="E26" s="28">
        <v>226.3</v>
      </c>
      <c r="F26" s="28">
        <v>221.37</v>
      </c>
      <c r="G26" s="24">
        <f t="shared" si="0"/>
        <v>-2.1785240830755614</v>
      </c>
      <c r="H26" s="25">
        <f t="shared" si="1"/>
        <v>7.722627737226273</v>
      </c>
    </row>
    <row r="27" spans="1:8" s="3" customFormat="1" ht="12.75" customHeight="1">
      <c r="A27" s="26" t="s">
        <v>22</v>
      </c>
      <c r="B27" s="27">
        <v>218.28</v>
      </c>
      <c r="C27" s="28">
        <v>227.67000000000002</v>
      </c>
      <c r="D27" s="28">
        <v>223.67000000000002</v>
      </c>
      <c r="E27" s="28">
        <v>220.73000000000002</v>
      </c>
      <c r="F27" s="28">
        <v>218.35</v>
      </c>
      <c r="G27" s="24">
        <f t="shared" si="0"/>
        <v>-1.0782403841797739</v>
      </c>
      <c r="H27" s="25">
        <f t="shared" si="1"/>
        <v>0.03206890232727577</v>
      </c>
    </row>
    <row r="28" spans="1:8" s="3" customFormat="1" ht="12.75" customHeight="1">
      <c r="A28" s="26" t="s">
        <v>23</v>
      </c>
      <c r="B28" s="27">
        <v>222.45000000000002</v>
      </c>
      <c r="C28" s="28">
        <v>219.02</v>
      </c>
      <c r="D28" s="28">
        <v>218.41</v>
      </c>
      <c r="E28" s="28">
        <v>218.31</v>
      </c>
      <c r="F28" s="28">
        <v>220.41</v>
      </c>
      <c r="G28" s="24">
        <f t="shared" si="0"/>
        <v>0.9619348632678326</v>
      </c>
      <c r="H28" s="25">
        <f t="shared" si="1"/>
        <v>-0.9170600134861817</v>
      </c>
    </row>
    <row r="29" spans="1:8" s="3" customFormat="1" ht="12.75" customHeight="1">
      <c r="A29" s="26" t="s">
        <v>24</v>
      </c>
      <c r="B29" s="27">
        <v>233.741</v>
      </c>
      <c r="C29" s="28">
        <v>218.1501</v>
      </c>
      <c r="D29" s="28">
        <v>217.6425</v>
      </c>
      <c r="E29" s="28">
        <v>219.5688</v>
      </c>
      <c r="F29" s="28">
        <v>223.0941</v>
      </c>
      <c r="G29" s="24">
        <f t="shared" si="0"/>
        <v>1.6055559806311237</v>
      </c>
      <c r="H29" s="25">
        <f t="shared" si="1"/>
        <v>-4.554998909048913</v>
      </c>
    </row>
    <row r="30" spans="1:8" s="3" customFormat="1" ht="12.75" customHeight="1">
      <c r="A30" s="26" t="s">
        <v>25</v>
      </c>
      <c r="B30" s="27">
        <v>249.954</v>
      </c>
      <c r="C30" s="28">
        <v>268.37100000000004</v>
      </c>
      <c r="D30" s="28">
        <v>265.2367</v>
      </c>
      <c r="E30" s="28">
        <v>262.2968</v>
      </c>
      <c r="F30" s="28">
        <v>260.6708</v>
      </c>
      <c r="G30" s="24">
        <f>(F30/E30-1)*100</f>
        <v>-0.6199084395997367</v>
      </c>
      <c r="H30" s="25">
        <f>(F30/B30-1)*100</f>
        <v>4.287508901637893</v>
      </c>
    </row>
    <row r="31" spans="1:8" s="3" customFormat="1" ht="12.75" customHeight="1">
      <c r="A31" s="26" t="s">
        <v>26</v>
      </c>
      <c r="B31" s="27">
        <v>223.8675</v>
      </c>
      <c r="C31" s="28">
        <v>238.54840000000002</v>
      </c>
      <c r="D31" s="28">
        <v>235.0962</v>
      </c>
      <c r="E31" s="28">
        <v>234.6355</v>
      </c>
      <c r="F31" s="28">
        <v>233.3675</v>
      </c>
      <c r="G31" s="24">
        <f t="shared" si="0"/>
        <v>-0.5404126826503264</v>
      </c>
      <c r="H31" s="25">
        <f t="shared" si="1"/>
        <v>4.243581582855938</v>
      </c>
    </row>
    <row r="32" spans="1:8" s="3" customFormat="1" ht="12.75" customHeight="1">
      <c r="A32" s="26" t="s">
        <v>28</v>
      </c>
      <c r="B32" s="27">
        <v>198.7115</v>
      </c>
      <c r="C32" s="28">
        <v>194.62</v>
      </c>
      <c r="D32" s="28">
        <v>191.69</v>
      </c>
      <c r="E32" s="28">
        <v>189.82</v>
      </c>
      <c r="F32" s="28">
        <v>193.11</v>
      </c>
      <c r="G32" s="24">
        <f t="shared" si="0"/>
        <v>1.7332209461595305</v>
      </c>
      <c r="H32" s="25">
        <f t="shared" si="1"/>
        <v>-2.8189108330418655</v>
      </c>
    </row>
    <row r="33" spans="1:8" s="4" customFormat="1" ht="12.75" customHeight="1">
      <c r="A33" s="10" t="s">
        <v>27</v>
      </c>
      <c r="B33" s="32">
        <v>197.30769859066703</v>
      </c>
      <c r="C33" s="30">
        <v>213.38499253405425</v>
      </c>
      <c r="D33" s="30">
        <v>212.0931554954768</v>
      </c>
      <c r="E33" s="30">
        <v>212.0728029219091</v>
      </c>
      <c r="F33" s="30">
        <v>211.75256811895594</v>
      </c>
      <c r="G33" s="32">
        <f>+F33/E33*100-100</f>
        <v>-0.15100229663634934</v>
      </c>
      <c r="H33" s="33">
        <f>+F33/B33*100-100</f>
        <v>7.320986272439427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45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46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2023-11-28T09:28:46Z</dcterms:modified>
  <cp:category/>
  <cp:version/>
  <cp:contentType/>
  <cp:contentStatus/>
</cp:coreProperties>
</file>