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<sst xmlns="http://schemas.openxmlformats.org/spreadsheetml/2006/main" count="63" uniqueCount="46">
  <si>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</si>
  <si>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</si>
  <si>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</si>
  <si>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</si>
  <si>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</si>
  <si>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</si>
  <si>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</si>
  <si>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</si>
  <si>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</si>
  <si>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</si>
  <si>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</si>
  <si>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</si>
  <si>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</si>
  <si>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</si>
  <si>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</si>
  <si>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</si>
  <si>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</si>
  <si>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</si>
  <si>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</si>
  <si>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</si>
  <si>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</si>
  <si>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</si>
  <si>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</si>
  <si>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</si>
  <si>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</si>
  <si>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</si>
  <si>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</si>
  <si>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</si>
  <si>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</si>
  <si>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</si>
  <si>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</si>
  <si>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</si>
  <si>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</si>
  <si>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</si>
  <si>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</si>
  <si>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</si>
  <si>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</si>
  <si>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44 sav.
(10 30–11 05)</t>
  </si>
  <si>
    <t>45 sav.
(11 06–12)</t>
  </si>
  <si>
    <t>46 sav.
(11 13–19)</t>
  </si>
  <si>
    <t>47 sav.
(11 21–27)</t>
  </si>
  <si>
    <t>47 sav.
(11 20–26)</t>
  </si>
  <si>
    <t>…</t>
  </si>
  <si>
    <t>Kiaulių (E klasės) supirkimo kainos Europos Sąjungos valstybėse 2023 m. 44–47 sav.,  EUR/100 kg (be PVM)</t>
  </si>
  <si>
    <t>*lyginant 2023 m. 47 savaitę su 2023 m. 46 savaite</t>
  </si>
  <si>
    <t xml:space="preserve">**lyginant 2023 m. 47 savaitę su 2022 m. 47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</si>
</sst>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20">
      <selection activeCell="L30" sqref="L3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185.93</v>
      </c>
      <c r="C6" s="23">
        <v>220.65</v>
      </c>
      <c r="D6" s="23">
        <v>219.44</v>
      </c>
      <c r="E6" s="23">
        <v>216.88</v>
      </c>
      <c r="F6" s="23">
        <v>219.87</v>
      </c>
      <c r="G6" s="24">
        <f>(F6/E6-1)*100</f>
        <v>1.3786425673183444</v>
      </c>
      <c r="H6" s="25">
        <f>(F6/B6-1)*100</f>
        <v>18.254181681277903</v>
      </c>
    </row>
    <row r="7" spans="1:8" s="3" customFormat="1" ht="12.75" customHeight="1">
      <c r="A7" s="26" t="s">
        <v>3</v>
      </c>
      <c r="B7" s="27">
        <v>204.04170000000002</v>
      </c>
      <c r="C7" s="28">
        <v>219.6852</v>
      </c>
      <c r="D7" s="28">
        <v>221.88240000000002</v>
      </c>
      <c r="E7" s="28">
        <v>226.8305</v>
      </c>
      <c r="F7" s="28">
        <v>228.8185</v>
      </c>
      <c r="G7" s="24">
        <f>(F7/E7-1)*100</f>
        <v>0.8764253484430107</v>
      </c>
      <c r="H7" s="25">
        <f>(F7/B7-1)*100</f>
        <v>12.143008022379732</v>
      </c>
    </row>
    <row r="8" spans="1:8" s="3" customFormat="1" ht="12.75" customHeight="1">
      <c r="A8" s="26" t="s">
        <v>4</v>
      </c>
      <c r="B8" s="27">
        <v>202.54</v>
      </c>
      <c r="C8" s="28">
        <v>227.62</v>
      </c>
      <c r="D8" s="28">
        <v>227.16</v>
      </c>
      <c r="E8" s="28">
        <v>228.5</v>
      </c>
      <c r="F8" s="28">
        <v>230.21</v>
      </c>
      <c r="G8" s="24">
        <f aca="true" t="shared" si="0" ref="G8:G32">(F8/E8-1)*100</f>
        <v>0.7483588621444159</v>
      </c>
      <c r="H8" s="25">
        <f aca="true" t="shared" si="1" ref="H8:H32">(F8/B8-1)*100</f>
        <v>13.661498963167773</v>
      </c>
    </row>
    <row r="9" spans="1:8" s="3" customFormat="1" ht="12.75" customHeight="1">
      <c r="A9" s="26" t="s">
        <v>5</v>
      </c>
      <c r="B9" s="27">
        <v>191.06</v>
      </c>
      <c r="C9" s="28">
        <v>200.88</v>
      </c>
      <c r="D9" s="28">
        <v>200.73000000000002</v>
      </c>
      <c r="E9" s="28">
        <v>201.74</v>
      </c>
      <c r="F9" s="28">
        <v>203.28</v>
      </c>
      <c r="G9" s="24">
        <f t="shared" si="0"/>
        <v>0.7633587786259444</v>
      </c>
      <c r="H9" s="25">
        <f t="shared" si="1"/>
        <v>6.395896576991511</v>
      </c>
    </row>
    <row r="10" spans="1:8" s="3" customFormat="1" ht="12.75" customHeight="1">
      <c r="A10" s="26" t="s">
        <v>6</v>
      </c>
      <c r="B10" s="27">
        <v>204.02</v>
      </c>
      <c r="C10" s="28">
        <v>225.89000000000001</v>
      </c>
      <c r="D10" s="28">
        <v>222.47</v>
      </c>
      <c r="E10" s="28">
        <v>224.42000000000002</v>
      </c>
      <c r="F10" s="28">
        <v>228.49</v>
      </c>
      <c r="G10" s="24">
        <f t="shared" si="0"/>
        <v>1.8135638534889864</v>
      </c>
      <c r="H10" s="25">
        <f t="shared" si="1"/>
        <v>11.993922164493686</v>
      </c>
    </row>
    <row r="11" spans="1:8" s="3" customFormat="1" ht="12.75" customHeight="1">
      <c r="A11" s="26" t="s">
        <v>7</v>
      </c>
      <c r="B11" s="27">
        <v>205.37</v>
      </c>
      <c r="C11" s="28">
        <v>226.51</v>
      </c>
      <c r="D11" s="28">
        <v>225.83</v>
      </c>
      <c r="E11" s="28">
        <v>224.44</v>
      </c>
      <c r="F11" s="28">
        <v>224.32</v>
      </c>
      <c r="G11" s="24">
        <f>(F11/E11-1)*100</f>
        <v>-0.05346640527534863</v>
      </c>
      <c r="H11" s="25">
        <f>(F11/B11-1)*100</f>
        <v>9.22724838097093</v>
      </c>
    </row>
    <row r="12" spans="1:8" s="3" customFormat="1" ht="12.75" customHeight="1">
      <c r="A12" s="26" t="s">
        <v>8</v>
      </c>
      <c r="B12" s="27">
        <v>195.954</v>
      </c>
      <c r="C12" s="28">
        <v>212.50990000000002</v>
      </c>
      <c r="D12" s="28">
        <v>212.9549</v>
      </c>
      <c r="E12" s="28">
        <v>213.02270000000001</v>
      </c>
      <c r="F12" s="28">
        <v>213.22660000000002</v>
      </c>
      <c r="G12" s="24">
        <f t="shared" si="0"/>
        <v>0.09571749865155965</v>
      </c>
      <c r="H12" s="25">
        <f t="shared" si="1"/>
        <v>8.814619757698239</v>
      </c>
    </row>
    <row r="13" spans="1:8" s="3" customFormat="1" ht="12.75" customHeight="1">
      <c r="A13" s="26" t="s">
        <v>9</v>
      </c>
      <c r="B13" s="27">
        <v>197.4075</v>
      </c>
      <c r="C13" s="28">
        <v>218.8906</v>
      </c>
      <c r="D13" s="28">
        <v>220.5988</v>
      </c>
      <c r="E13" s="28">
        <v>221.7114</v>
      </c>
      <c r="F13" s="28">
        <v>221.7237</v>
      </c>
      <c r="G13" s="24">
        <f t="shared" si="0"/>
        <v>0.005547752618939583</v>
      </c>
      <c r="H13" s="25">
        <f t="shared" si="1"/>
        <v>12.317769081721819</v>
      </c>
    </row>
    <row r="14" spans="1:8" s="3" customFormat="1" ht="12.75" customHeight="1">
      <c r="A14" s="26" t="s">
        <v>10</v>
      </c>
      <c r="B14" s="27">
        <v>225.29</v>
      </c>
      <c r="C14" s="28">
        <v>225.47</v>
      </c>
      <c r="D14" s="28">
        <v>225.65</v>
      </c>
      <c r="E14" s="28">
        <v>226.22</v>
      </c>
      <c r="F14" s="28" t="s">
        <v>42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235.02</v>
      </c>
      <c r="C15" s="28">
        <v>252.89000000000001</v>
      </c>
      <c r="D15" s="28">
        <v>253.70000000000002</v>
      </c>
      <c r="E15" s="28">
        <v>252.55</v>
      </c>
      <c r="F15" s="28">
        <v>252.67000000000002</v>
      </c>
      <c r="G15" s="24">
        <f>(F15/E15-1)*100</f>
        <v>0.047515343496340456</v>
      </c>
      <c r="H15" s="25">
        <f>(F15/B15-1)*100</f>
        <v>7.509999149008606</v>
      </c>
    </row>
    <row r="16" spans="1:8" s="3" customFormat="1" ht="12.75" customHeight="1">
      <c r="A16" s="26" t="s">
        <v>12</v>
      </c>
      <c r="B16" s="27">
        <v>179.21</v>
      </c>
      <c r="C16" s="28">
        <v>202.98000000000002</v>
      </c>
      <c r="D16" s="28">
        <v>203.29</v>
      </c>
      <c r="E16" s="28">
        <v>203.57</v>
      </c>
      <c r="F16" s="28">
        <v>205.37</v>
      </c>
      <c r="G16" s="24">
        <f t="shared" si="0"/>
        <v>0.8842167313454885</v>
      </c>
      <c r="H16" s="25">
        <f t="shared" si="1"/>
        <v>14.597399698677528</v>
      </c>
    </row>
    <row r="17" spans="1:8" s="3" customFormat="1" ht="12.75" customHeight="1">
      <c r="A17" s="26" t="s">
        <v>13</v>
      </c>
      <c r="B17" s="27">
        <v>183.5354</v>
      </c>
      <c r="C17" s="28">
        <v>191.0599</v>
      </c>
      <c r="D17" s="28">
        <v>191.32090000000002</v>
      </c>
      <c r="E17" s="28">
        <v>191.5858</v>
      </c>
      <c r="F17" s="28">
        <v>193.5328</v>
      </c>
      <c r="G17" s="24">
        <f t="shared" si="0"/>
        <v>1.0162548581366782</v>
      </c>
      <c r="H17" s="25">
        <f t="shared" si="1"/>
        <v>5.447123552186661</v>
      </c>
    </row>
    <row r="18" spans="1:8" s="3" customFormat="1" ht="12.75" customHeight="1">
      <c r="A18" s="26" t="s">
        <v>14</v>
      </c>
      <c r="B18" s="27">
        <v>201.88</v>
      </c>
      <c r="C18" s="28">
        <v>220.25</v>
      </c>
      <c r="D18" s="28">
        <v>220.33</v>
      </c>
      <c r="E18" s="28">
        <v>220.4</v>
      </c>
      <c r="F18" s="28">
        <v>219.83</v>
      </c>
      <c r="G18" s="24">
        <f t="shared" si="0"/>
        <v>-0.2586206896551646</v>
      </c>
      <c r="H18" s="25">
        <f t="shared" si="1"/>
        <v>8.891420645928271</v>
      </c>
    </row>
    <row r="19" spans="1:8" s="3" customFormat="1" ht="12.75" customHeight="1">
      <c r="A19" s="26" t="s">
        <v>15</v>
      </c>
      <c r="B19" s="27">
        <v>236.6</v>
      </c>
      <c r="C19" s="28" t="s">
        <v>36</v>
      </c>
      <c r="D19" s="28" t="s">
        <v>36</v>
      </c>
      <c r="E19" s="28" t="s">
        <v>31</v>
      </c>
      <c r="F19" s="28" t="s">
        <v>42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201.44</v>
      </c>
      <c r="C20" s="28">
        <v>205.24</v>
      </c>
      <c r="D20" s="28">
        <v>204.41</v>
      </c>
      <c r="E20" s="28">
        <v>198.71</v>
      </c>
      <c r="F20" s="28">
        <v>201.36</v>
      </c>
      <c r="G20" s="24">
        <f t="shared" si="0"/>
        <v>1.3336017311660342</v>
      </c>
      <c r="H20" s="25">
        <f t="shared" si="1"/>
        <v>-0.039714058776796346</v>
      </c>
    </row>
    <row r="21" spans="1:8" s="3" customFormat="1" ht="12.75" customHeight="1">
      <c r="A21" s="26" t="s">
        <v>17</v>
      </c>
      <c r="B21" s="27">
        <v>193</v>
      </c>
      <c r="C21" s="28">
        <v>195</v>
      </c>
      <c r="D21" s="28">
        <v>192</v>
      </c>
      <c r="E21" s="28">
        <v>190</v>
      </c>
      <c r="F21" s="28">
        <v>190</v>
      </c>
      <c r="G21" s="24">
        <f t="shared" si="0"/>
        <v>0</v>
      </c>
      <c r="H21" s="25">
        <f t="shared" si="1"/>
        <v>-1.5544041450777257</v>
      </c>
    </row>
    <row r="22" spans="1:8" s="3" customFormat="1" ht="12.75" customHeight="1">
      <c r="A22" s="26" t="s">
        <v>18</v>
      </c>
      <c r="B22" s="27">
        <v>203.18</v>
      </c>
      <c r="C22" s="28">
        <v>206.34</v>
      </c>
      <c r="D22" s="28">
        <v>206.15</v>
      </c>
      <c r="E22" s="28">
        <v>202.27</v>
      </c>
      <c r="F22" s="28">
        <v>202.16</v>
      </c>
      <c r="G22" s="24">
        <f t="shared" si="0"/>
        <v>-0.05438275572255957</v>
      </c>
      <c r="H22" s="25">
        <f t="shared" si="1"/>
        <v>-0.5020179151491333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 t="s">
        <v>36</v>
      </c>
      <c r="C24" s="28">
        <v>215.18</v>
      </c>
      <c r="D24" s="28">
        <v>214.56</v>
      </c>
      <c r="E24" s="28" t="s">
        <v>42</v>
      </c>
      <c r="F24" s="28">
        <v>214.66</v>
      </c>
      <c r="G24" s="24" t="s">
        <v>31</v>
      </c>
      <c r="H24" s="25" t="s">
        <v>31</v>
      </c>
    </row>
    <row r="25" spans="1:8" s="3" customFormat="1" ht="12.75" customHeight="1">
      <c r="A25" s="26" t="s">
        <v>33</v>
      </c>
      <c r="B25" s="27">
        <v>174.09</v>
      </c>
      <c r="C25" s="28">
        <v>195.11</v>
      </c>
      <c r="D25" s="28">
        <v>195.35</v>
      </c>
      <c r="E25" s="28">
        <v>195.28</v>
      </c>
      <c r="F25" s="28">
        <v>195.21</v>
      </c>
      <c r="G25" s="24">
        <f t="shared" si="0"/>
        <v>-0.035845964768532745</v>
      </c>
      <c r="H25" s="25">
        <f t="shared" si="1"/>
        <v>12.131656039979323</v>
      </c>
    </row>
    <row r="26" spans="1:8" s="3" customFormat="1" ht="13.5" customHeight="1">
      <c r="A26" s="26" t="s">
        <v>21</v>
      </c>
      <c r="B26" s="27">
        <v>207.31</v>
      </c>
      <c r="C26" s="28">
        <v>226.64000000000001</v>
      </c>
      <c r="D26" s="28">
        <v>226.3</v>
      </c>
      <c r="E26" s="28">
        <v>222.66</v>
      </c>
      <c r="F26" s="28">
        <v>225.18</v>
      </c>
      <c r="G26" s="24">
        <f t="shared" si="0"/>
        <v>1.1317704122878025</v>
      </c>
      <c r="H26" s="25">
        <f t="shared" si="1"/>
        <v>8.619941150933386</v>
      </c>
    </row>
    <row r="27" spans="1:8" s="3" customFormat="1" ht="12.75" customHeight="1">
      <c r="A27" s="26" t="s">
        <v>22</v>
      </c>
      <c r="B27" s="27">
        <v>218.28</v>
      </c>
      <c r="C27" s="28">
        <v>223.67000000000002</v>
      </c>
      <c r="D27" s="28">
        <v>220.73000000000002</v>
      </c>
      <c r="E27" s="28">
        <v>218.35</v>
      </c>
      <c r="F27" s="28">
        <v>218.35</v>
      </c>
      <c r="G27" s="24">
        <f t="shared" si="0"/>
        <v>0</v>
      </c>
      <c r="H27" s="25">
        <f t="shared" si="1"/>
        <v>0.03206890232727577</v>
      </c>
    </row>
    <row r="28" spans="1:8" s="3" customFormat="1" ht="12.75" customHeight="1">
      <c r="A28" s="26" t="s">
        <v>23</v>
      </c>
      <c r="B28" s="27">
        <v>222.49</v>
      </c>
      <c r="C28" s="28">
        <v>218.41</v>
      </c>
      <c r="D28" s="28">
        <v>218.31</v>
      </c>
      <c r="E28" s="28">
        <v>220.41</v>
      </c>
      <c r="F28" s="28">
        <v>219.69</v>
      </c>
      <c r="G28" s="24">
        <f t="shared" si="0"/>
        <v>-0.32666394446713154</v>
      </c>
      <c r="H28" s="25">
        <f t="shared" si="1"/>
        <v>-1.258483527349552</v>
      </c>
    </row>
    <row r="29" spans="1:8" s="3" customFormat="1" ht="12.75" customHeight="1">
      <c r="A29" s="26" t="s">
        <v>24</v>
      </c>
      <c r="B29" s="27">
        <v>232.87380000000002</v>
      </c>
      <c r="C29" s="28">
        <v>217.6425</v>
      </c>
      <c r="D29" s="28">
        <v>219.5688</v>
      </c>
      <c r="E29" s="28">
        <v>223.0941</v>
      </c>
      <c r="F29" s="28">
        <v>225.43540000000002</v>
      </c>
      <c r="G29" s="24">
        <f t="shared" si="0"/>
        <v>1.0494674668671378</v>
      </c>
      <c r="H29" s="25">
        <f t="shared" si="1"/>
        <v>-3.194176416582717</v>
      </c>
    </row>
    <row r="30" spans="1:8" s="3" customFormat="1" ht="12.75" customHeight="1">
      <c r="A30" s="26" t="s">
        <v>25</v>
      </c>
      <c r="B30" s="27">
        <v>250.0971</v>
      </c>
      <c r="C30" s="28">
        <v>265.2367</v>
      </c>
      <c r="D30" s="28">
        <v>262.2968</v>
      </c>
      <c r="E30" s="28">
        <v>260.6708</v>
      </c>
      <c r="F30" s="28">
        <v>258.6972</v>
      </c>
      <c r="G30" s="24">
        <f>(F30/E30-1)*100</f>
        <v>-0.7571235443325386</v>
      </c>
      <c r="H30" s="25">
        <f>(F30/B30-1)*100</f>
        <v>3.4387044072082373</v>
      </c>
    </row>
    <row r="31" spans="1:8" s="3" customFormat="1" ht="12.75" customHeight="1">
      <c r="A31" s="26" t="s">
        <v>26</v>
      </c>
      <c r="B31" s="27">
        <v>230.95250000000001</v>
      </c>
      <c r="C31" s="28">
        <v>235.0962</v>
      </c>
      <c r="D31" s="28">
        <v>234.6355</v>
      </c>
      <c r="E31" s="28">
        <v>233.3675</v>
      </c>
      <c r="F31" s="28">
        <v>235.1104</v>
      </c>
      <c r="G31" s="24">
        <f t="shared" si="0"/>
        <v>0.7468477830032016</v>
      </c>
      <c r="H31" s="25">
        <f t="shared" si="1"/>
        <v>1.8003269070479888</v>
      </c>
    </row>
    <row r="32" spans="1:8" s="3" customFormat="1" ht="12.75" customHeight="1">
      <c r="A32" s="26" t="s">
        <v>28</v>
      </c>
      <c r="B32" s="27">
        <v>198.28490000000002</v>
      </c>
      <c r="C32" s="28">
        <v>191.69</v>
      </c>
      <c r="D32" s="28">
        <v>189.82</v>
      </c>
      <c r="E32" s="28">
        <v>193.11</v>
      </c>
      <c r="F32" s="28">
        <v>210.73000000000002</v>
      </c>
      <c r="G32" s="24">
        <f t="shared" si="0"/>
        <v>9.12433328154938</v>
      </c>
      <c r="H32" s="25">
        <f t="shared" si="1"/>
        <v>6.276373036978611</v>
      </c>
    </row>
    <row r="33" spans="1:8" s="4" customFormat="1" ht="12.75" customHeight="1">
      <c r="A33" s="10" t="s">
        <v>27</v>
      </c>
      <c r="B33" s="32">
        <v>199.3675229042698</v>
      </c>
      <c r="C33" s="30">
        <v>212.0931554954768</v>
      </c>
      <c r="D33" s="30">
        <v>212.0728029219091</v>
      </c>
      <c r="E33" s="30">
        <v>211.79339700530304</v>
      </c>
      <c r="F33" s="30">
        <v>212.61213234896536</v>
      </c>
      <c r="G33" s="32">
        <f>+F33/E33*100-100</f>
        <v>0.3865726482690235</v>
      </c>
      <c r="H33" s="33">
        <f>+F33/B33*100-100</f>
        <v>6.643313440301512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2023-12-05T12:05:35Z</dcterms:modified>
  <cp:category/>
  <cp:version/>
  <cp:contentType/>
  <cp:contentStatus/>
</cp:coreProperties>
</file>