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<sst xmlns="http://schemas.openxmlformats.org/spreadsheetml/2006/main" count="90" uniqueCount="28">
  <si>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</si>
  <si>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</si>
  <si>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</si>
  <si>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</si>
  <si>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</si>
  <si>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</si>
  <si>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</si>
  <si>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</si>
  <si>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</si>
  <si>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</si>
  <si>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</si>
  <si>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</si>
  <si>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</si>
  <si>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</si>
  <si>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</si>
  <si>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</si>
  <si>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</si>
  <si>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</si>
  <si>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</si>
  <si>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</si>
  <si>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41 sav. 
(10 09–15)</t>
  </si>
  <si>
    <t>42 sav. 
(10 16–22)</t>
  </si>
  <si>
    <t>43 sav. 
(10 23–29)</t>
  </si>
  <si>
    <t>44 sav. 
(10 31–11 06)</t>
  </si>
  <si>
    <t>44 sav. 
(10 30–11 05)</t>
  </si>
  <si>
    <r>
      <t>Kiaulių supirkimo kainos* Latvijoje, Estijoje ir Lenkijoje 2023 m. 41–44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</si>
  <si>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44 savaitę su 2023 m. 43 savaite</t>
  </si>
  <si>
    <t xml:space="preserve">***lyginant 2023 m. 44 savaitę su 2022 m. 44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</si>
</sst>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186.252</v>
      </c>
      <c r="C7" s="55">
        <v>231.145</v>
      </c>
      <c r="D7" s="55">
        <v>222.557</v>
      </c>
      <c r="E7" s="55">
        <v>223.585</v>
      </c>
      <c r="F7" s="58">
        <v>220.79</v>
      </c>
      <c r="G7" s="19">
        <f>+F7/E7*100-100</f>
        <v>-1.2500838607241178</v>
      </c>
      <c r="H7" s="46">
        <f>+F7/B7*100-100</f>
        <v>18.54369349053968</v>
      </c>
    </row>
    <row r="8" spans="1:8" s="5" customFormat="1" ht="12.75" customHeight="1">
      <c r="A8" s="45" t="s">
        <v>2</v>
      </c>
      <c r="B8" s="52">
        <v>192.8825</v>
      </c>
      <c r="C8" s="46">
        <v>238.014</v>
      </c>
      <c r="D8" s="46">
        <v>229.444</v>
      </c>
      <c r="E8" s="46">
        <v>227.396</v>
      </c>
      <c r="F8" s="56">
        <v>227.62</v>
      </c>
      <c r="G8" s="19">
        <f>+F8/E8*100-100</f>
        <v>0.09850657003642027</v>
      </c>
      <c r="H8" s="46">
        <f>+F8/B8*100-100</f>
        <v>18.009669099062904</v>
      </c>
    </row>
    <row r="9" spans="1:8" s="5" customFormat="1" ht="12.75" customHeight="1">
      <c r="A9" s="45" t="s">
        <v>3</v>
      </c>
      <c r="B9" s="52">
        <v>194.3608</v>
      </c>
      <c r="C9" s="46">
        <v>233.59</v>
      </c>
      <c r="D9" s="46">
        <v>229.712</v>
      </c>
      <c r="E9" s="46">
        <v>228.2069</v>
      </c>
      <c r="F9" s="56">
        <v>228.17</v>
      </c>
      <c r="G9" s="19">
        <f>+F9/E9*100-100</f>
        <v>-0.01616953738033544</v>
      </c>
      <c r="H9" s="46">
        <f>+F9/B9*100-100</f>
        <v>17.395071434157487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168.4747</v>
      </c>
      <c r="C11" s="46" t="s">
        <v>9</v>
      </c>
      <c r="D11" s="46" t="s">
        <v>9</v>
      </c>
      <c r="E11" s="46" t="s">
        <v>9</v>
      </c>
      <c r="F11" s="56" t="s">
        <v>9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>
        <v>139.8747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188.6587</v>
      </c>
      <c r="C13" s="16">
        <v>233.292</v>
      </c>
      <c r="D13" s="16">
        <v>225.18</v>
      </c>
      <c r="E13" s="16">
        <v>225.1388</v>
      </c>
      <c r="F13" s="16">
        <v>223.08</v>
      </c>
      <c r="G13" s="16">
        <f>+F13/E13*100-100</f>
        <v>-0.9144581031790153</v>
      </c>
      <c r="H13" s="50">
        <f>+F13/B13*100-100</f>
        <v>18.245275728074034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194</v>
      </c>
      <c r="C15" s="18">
        <v>209</v>
      </c>
      <c r="D15" s="18">
        <v>202</v>
      </c>
      <c r="E15" s="18">
        <v>202</v>
      </c>
      <c r="F15" s="18">
        <v>205</v>
      </c>
      <c r="G15" s="21">
        <f>+F15/E15*100-100</f>
        <v>1.4851485148514882</v>
      </c>
      <c r="H15" s="18">
        <f>+F15/B15*100-100</f>
        <v>5.670103092783506</v>
      </c>
    </row>
    <row r="16" spans="1:8" s="5" customFormat="1" ht="12.75" customHeight="1">
      <c r="A16" s="45" t="s">
        <v>2</v>
      </c>
      <c r="B16" s="38">
        <v>192</v>
      </c>
      <c r="C16" s="46">
        <v>204</v>
      </c>
      <c r="D16" s="46">
        <v>197</v>
      </c>
      <c r="E16" s="46">
        <v>199</v>
      </c>
      <c r="F16" s="46">
        <v>201</v>
      </c>
      <c r="G16" s="21">
        <f>+F16/E16*100-100</f>
        <v>1.0050251256281513</v>
      </c>
      <c r="H16" s="46">
        <f>+F16/B16*100-100</f>
        <v>4.6875</v>
      </c>
    </row>
    <row r="17" spans="1:8" s="5" customFormat="1" ht="12.75" customHeight="1">
      <c r="A17" s="45" t="s">
        <v>3</v>
      </c>
      <c r="B17" s="38" t="s">
        <v>17</v>
      </c>
      <c r="C17" s="46" t="s">
        <v>17</v>
      </c>
      <c r="D17" s="46">
        <v>188</v>
      </c>
      <c r="E17" s="46">
        <v>189</v>
      </c>
      <c r="F17" s="46">
        <v>200</v>
      </c>
      <c r="G17" s="21">
        <f>+F17/E17*100-100</f>
        <v>5.820105820105809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193</v>
      </c>
      <c r="C21" s="15">
        <v>206</v>
      </c>
      <c r="D21" s="15">
        <v>200</v>
      </c>
      <c r="E21" s="15">
        <v>200</v>
      </c>
      <c r="F21" s="15">
        <v>202</v>
      </c>
      <c r="G21" s="16">
        <f>+F21/E21*100-100</f>
        <v>1</v>
      </c>
      <c r="H21" s="50">
        <f>+F21/B21*100-100</f>
        <v>4.663212435233149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196.44293674762852</v>
      </c>
      <c r="C23" s="62">
        <v>230.16453160767742</v>
      </c>
      <c r="D23" s="62">
        <v>224.4123197196388</v>
      </c>
      <c r="E23" s="62">
        <v>221.18361044599095</v>
      </c>
      <c r="F23" s="63">
        <v>221.90609769792255</v>
      </c>
      <c r="G23" s="64">
        <f>+F23/E23*100-100</f>
        <v>0.3266459257423264</v>
      </c>
      <c r="H23" s="64">
        <f>+F23/B23*100-100</f>
        <v>12.962115804146592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194.99561869922155</v>
      </c>
      <c r="C24" s="49">
        <v>228.23102658918825</v>
      </c>
      <c r="D24" s="49">
        <v>221.61</v>
      </c>
      <c r="E24" s="49">
        <v>219.219236019424</v>
      </c>
      <c r="F24" s="33">
        <v>219.800336889388</v>
      </c>
      <c r="G24" s="60">
        <f>+F24/E24*100-100</f>
        <v>0.2650774998196539</v>
      </c>
      <c r="H24" s="59">
        <f>+F24/B24*100-100</f>
        <v>12.720654112966216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188.3199838359777</v>
      </c>
      <c r="C25" s="49">
        <v>220.28803486529318</v>
      </c>
      <c r="D25" s="49">
        <v>213.6176708451274</v>
      </c>
      <c r="E25" s="49">
        <v>210.67775863226444</v>
      </c>
      <c r="F25" s="33">
        <v>211.64114542391917</v>
      </c>
      <c r="G25" s="60">
        <f>+F25/E25*100-100</f>
        <v>0.45727978022411264</v>
      </c>
      <c r="H25" s="59">
        <f>+F25/B25*100-100</f>
        <v>12.383795449055299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181.9541452209792</v>
      </c>
      <c r="C26" s="49">
        <v>211.34680401479136</v>
      </c>
      <c r="D26" s="49">
        <v>204.95949588893382</v>
      </c>
      <c r="E26" s="49">
        <v>202.35164589254143</v>
      </c>
      <c r="F26" s="33">
        <v>203.23988770353733</v>
      </c>
      <c r="G26" s="60">
        <f>+F26/E26*100-100</f>
        <v>0.43895951875163064</v>
      </c>
      <c r="H26" s="59">
        <f>+F26/B26*100-100</f>
        <v>11.698410309205684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161.23663277893573</v>
      </c>
      <c r="C27" s="49">
        <v>187.7063743616834</v>
      </c>
      <c r="D27" s="49">
        <v>183.06449656287913</v>
      </c>
      <c r="E27" s="49">
        <v>182.19233781636717</v>
      </c>
      <c r="F27" s="33">
        <v>180.4045816956766</v>
      </c>
      <c r="G27" s="59">
        <f>+F27/E27*100-100</f>
        <v>-0.9812466002233577</v>
      </c>
      <c r="H27" s="59">
        <f>+F27/B27*100-100</f>
        <v>11.888085595921112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194.79882172784886</v>
      </c>
      <c r="C29" s="35">
        <v>228.1158654692728</v>
      </c>
      <c r="D29" s="35">
        <v>222.1427191445388</v>
      </c>
      <c r="E29" s="35">
        <v>218.95132812674828</v>
      </c>
      <c r="F29" s="35">
        <v>219.589915777653</v>
      </c>
      <c r="G29" s="16">
        <f>+F29/E29*100-100</f>
        <v>0.2916573543390655</v>
      </c>
      <c r="H29" s="50">
        <f>+F29/B29*100-100</f>
        <v>12.726511295042371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26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27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2023-11-14T16:25:44Z</dcterms:modified>
  <cp:category/>
  <cp:version/>
  <cp:contentType/>
  <cp:contentStatus/>
</cp:coreProperties>
</file>