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Rapsai\"/>
    </mc:Choice>
  </mc:AlternateContent>
  <xr:revisionPtr revIDLastSave="0" documentId="8_{427390B4-E0CC-4F43-8161-54F18C5D89D6}" xr6:coauthVersionLast="47" xr6:coauthVersionMax="47" xr10:uidLastSave="{00000000-0000-0000-0000-000000000000}"/>
  <bookViews>
    <workbookView xWindow="-120" yWindow="-120" windowWidth="29040" windowHeight="17640" xr2:uid="{CE138AAE-449B-4359-9407-829ED3920319}"/>
  </bookViews>
  <sheets>
    <sheet name="22-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" i="1" l="1"/>
  <c r="J10" i="1"/>
  <c r="M9" i="1"/>
  <c r="L9" i="1"/>
  <c r="K9" i="1"/>
  <c r="J9" i="1"/>
  <c r="J8" i="1"/>
</calcChain>
</file>

<file path=xl/sharedStrings.xml><?xml version="1.0" encoding="utf-8"?>
<sst xmlns="http://schemas.openxmlformats.org/spreadsheetml/2006/main" count="42" uniqueCount="24">
  <si>
    <t>Rapsų sėklų ir jų produktų  pardavimo kiekių  ir kainų suvestinė ataskaita (2022 m. 22– 24 sav.) pagal GS-11*</t>
  </si>
  <si>
    <t xml:space="preserve">                      Data
Rapsai</t>
  </si>
  <si>
    <t>Pokytis, %</t>
  </si>
  <si>
    <t>24  sav.  (06 14– 20)</t>
  </si>
  <si>
    <t>22  sav.  (05 30– 06 05)</t>
  </si>
  <si>
    <t>23  sav.  (06 06– 12)</t>
  </si>
  <si>
    <t>24  sav.  (06 13– 19)</t>
  </si>
  <si>
    <t xml:space="preserve">savaitės**
</t>
  </si>
  <si>
    <t xml:space="preserve">metų***
</t>
  </si>
  <si>
    <t>parduotas kiekis, t</t>
  </si>
  <si>
    <t>kaina, Eur/t</t>
  </si>
  <si>
    <t>parduotas kiekis</t>
  </si>
  <si>
    <t>kaina</t>
  </si>
  <si>
    <t>Rapsų arba rapsukų sėklos</t>
  </si>
  <si>
    <t>-</t>
  </si>
  <si>
    <t>●</t>
  </si>
  <si>
    <t>Rapsų arba rapsukų išspaudos, rupiniai</t>
  </si>
  <si>
    <t>Nerafinuotas rapsų arba rapsukų sėklų aliejus</t>
  </si>
  <si>
    <t>● – konfidencialūs duomenys</t>
  </si>
  <si>
    <t>* preliminarūs duomenys</t>
  </si>
  <si>
    <t>** lyginant 2022 m. 24 savaitę su  23 savaite</t>
  </si>
  <si>
    <t>*** lyginant 2022 m. 24 savaitę su  2021 m. 24 savaite</t>
  </si>
  <si>
    <t>Pastaba: grūdų bei aliejinių augalų sėklų 22 ir 23 savaičių supirkimo kiekiai ir kainos  patikslinti  2022-06-23</t>
  </si>
  <si>
    <t xml:space="preserve">               Šaltinis: ŽŪIKVC (ŽŪMPRIS)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</si>
</sst>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 tint="-0.24994659260841701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left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1" fillId="0" borderId="1" xfId="0" applyNumberFormat="1" applyFont="1" applyBorder="1"/>
    <xf numFmtId="0" fontId="1" fillId="0" borderId="1" xfId="0" applyFont="1" applyBorder="1"/>
    <xf numFmtId="0" fontId="4" fillId="0" borderId="16" xfId="0" applyFont="1" applyBorder="1" applyAlignment="1">
      <alignment horizontal="left" vertical="center" wrapText="1"/>
    </xf>
    <xf numFmtId="4" fontId="5" fillId="0" borderId="21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0" xfId="0" applyFont="1" applyFill="1" applyAlignment="1">
      <alignment horizontal="center" vertical="center" wrapText="1"/>
    </xf>
    <xf numFmtId="4" fontId="8" fillId="3" borderId="0" xfId="0" applyNumberFormat="1" applyFont="1" applyFill="1" applyAlignment="1">
      <alignment horizontal="center" vertical="center"/>
    </xf>
    <xf numFmtId="4" fontId="6" fillId="3" borderId="0" xfId="0" applyNumberFormat="1" applyFont="1" applyFill="1" applyAlignment="1">
      <alignment horizontal="center" vertical="center"/>
    </xf>
    <xf numFmtId="0" fontId="9" fillId="0" borderId="1" xfId="0" applyFont="1" applyBorder="1"/>
    <xf numFmtId="4" fontId="10" fillId="0" borderId="22" xfId="0" applyNumberFormat="1" applyFont="1" applyBorder="1" applyAlignment="1">
      <alignment vertical="center" wrapText="1"/>
    </xf>
    <xf numFmtId="4" fontId="3" fillId="0" borderId="22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0" fillId="0" borderId="7" xfId="0" applyBorder="1"/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E0C1F605-4211-4A52-8887-5D0FBD6ED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A198E9FD-2BD9-42B3-85F8-E698A52B1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79BB7D2C-B748-4F89-AA8D-4B234D0E1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D63CF9DD-61DF-4EDB-84DB-1166D6FBE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11802704-B109-4B59-ABDC-AFE6BD5F4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865E71F3-7AF3-446A-819D-66144E859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4BC640B6-2A53-4D40-ABEF-AB4CF7303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1761C778-4B72-4BE7-99F7-E867AC69B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C7BE7F64-1BD4-49BB-9E9F-95AD20CE8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8CA590AF-C79E-42A9-8F86-FF106A133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8949C6BF-9EA7-4CE2-8877-9FEC9085D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F80C4AE7-001A-4A79-8419-A07EF00F4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F85CAAE4-FC61-43B7-923C-DE8685596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6D91B2A6-84AD-494B-AA23-0B55365F2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7C594215-34AB-437C-B2BF-56E2D785E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2A40BBEF-98F1-4FC8-8ADD-14BEB6A0F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C003B0DA-FC65-4280-96B8-6E2209EB6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39D2EDC3-A1E6-4AA2-B56A-65EB39664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0391A14E-2812-4346-B921-A9785D02F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8DC9C958-5157-496D-9E0A-844E09CC5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30E1FCB0-023F-485C-B08C-D358F637D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7D949528-2B8C-4FA6-B55A-5D637A2DA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B91481A2-579D-4945-89B5-0D0F1046C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FDF4B15B-A8EA-4A61-AB88-46435231B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FC692435-F561-4C59-BB62-434EB560B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B907BFF2-E249-4B81-851C-7060BEE6E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B647BFB7-E590-4474-A1F5-91DD650A7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7CC68006-7BA3-442D-8752-D81947AC8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5E22636C-C440-4F93-812B-5D4359D63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870F80F6-0733-4BBB-B8D2-A557BAE84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669F61A9-BEC5-49A2-A8F5-CCF261F26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A9494947-FDB5-44EC-AAAD-90A86BEA9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EC983297-0648-4888-90CD-5B5B35B69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4F4FFDC5-5D22-4787-97FC-0EC193D11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6190DBC5-C463-42A7-9133-099846951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04DD10FA-6845-49A2-A688-69BFAA1DE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FD7C7D39-1301-413B-9CA1-6011AD498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3219BF18-3FD4-419E-9CF5-3716984A9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679126D8-1555-4B2D-99D2-BF610217F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CE8FE637-87F5-43C5-AC59-002F90D9E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573EF63F-029D-45A2-80C8-D8FACF9F5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6E897D0A-8C9B-42CD-966D-9B0E01756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7E73D629-E537-4D56-BEC4-612CFD912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A252FCAB-A683-4E58-B769-BD6466CBB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F49966C2-CAB8-4163-91E3-C8EEE48AF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9FF852F5-4B9C-4E1E-9E3D-02CFEFBDC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A3C38DB3-9D36-4966-B888-D169CEF70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227ACB2F-3D0E-4D32-B661-29574B701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1CBC6732-72CB-494F-AB8E-7623C3E29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7804FD41-82F3-4ECB-B6EB-1C3F67910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04871761-D0FA-4758-99E0-869F682A9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1C850BED-63A2-4C86-8218-7934BB49F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5182024B-1D8D-4461-880E-9656CB9BF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0E6C3863-255D-4909-A60F-75262775A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36F010B6-26D3-4602-9657-8CB6F1F47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D2E6B636-8C0D-441E-99E9-56B308309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C37D4C83-35F5-42E6-A35F-E443DA40A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5FE742A0-E68F-4597-BF39-DD148B8EC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D66C6A38-99D6-499C-8F6B-BA368C97C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10E0E915-2739-4A39-A4A1-52713AB82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EB7169EE-74F0-4267-8A21-CA9DD9087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E21478ED-3F05-4CAD-974B-DF201FF63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CA42516F-782F-434E-BFC3-D6244AD75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F0A00413-8591-42D7-8273-8DCBE5C09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4BFC38AD-1C54-4242-8C69-CD4680769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E73905F4-CC9C-48B1-8115-C93903A8C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91EE62A1-0B9B-4DD9-BC43-C322C84A0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FBB4B8BA-3888-43FF-B050-141EA8081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FB470B7A-348E-4C7E-9D93-F57AED54C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7FB361AD-B5E6-48EF-96D6-E6587C133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213CFA7C-BC84-4141-A4AA-D14919317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ED3BCFFD-D07C-40BE-BC9D-71C811FDF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1ED30F69-D9C1-4AF1-841F-74A52BF0C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F6817147-850A-42D9-8F8A-E764FB649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DD1F8E09-704C-4479-B858-C9ED79FA6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29CC787C-E0B7-4504-95BC-2EBCCA7FA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52B1384A-FFCB-46D8-929B-A9F55568A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52B7C8EF-8B16-4325-9DD0-7DA0A7731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0008507B-B221-4146-AD61-569807514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F03736E9-63B5-477C-A8E9-C60D796A4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C527F985-8712-4708-8087-68CC2101E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9D3681A4-6F86-4D07-999F-E40ACC464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06285D42-4191-491E-8A66-86A9DD7A2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0716D4CB-0905-435C-A861-825497146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D4F96915-9038-4978-A888-98F64C6A3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F554CFF5-138F-4928-AE2B-397576017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B9C7443C-752A-4F97-8ABE-6E1A001E2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70496B45-3B9D-4B57-84A7-9498C8984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5EDC9A28-2124-44DF-9AE3-07C60F94B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03505FBF-AD70-4CB7-9EB0-E17FCBD92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D0A32F85-679F-47E4-81D7-CFF26B9FD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7646CFE2-80A2-4B60-AE34-EE7A89DAD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056A4545-27CC-4AB2-933F-179CC6F0C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10FBC307-34E6-44CF-BA04-3D1D779CD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B82F753E-A3CE-43DB-95C1-380A68AD5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F0EE1583-18CF-40EB-9CBB-CE37F7E63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CF6BB664-EC1D-4A74-B891-FACA88311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B9FE011D-59AF-492A-A160-DE42DF5AD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4D847B9E-9D85-4138-A69F-274D88AF0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6660B515-4D6E-4A9F-8F62-2174A9DD9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83854B07-24AC-4F90-B068-672255EAA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B7F797E7-13A7-4064-9F0E-CED115AF8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55656F87-E4C8-4628-B86B-F9ACACBBC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BDBC7336-589B-4D2A-913F-2F846FB78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CE7A4032-B9BF-4818-B797-F3D5B9DC5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545D5DCE-E8C4-4B31-AB0C-0952212A9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A19457FA-4D45-42B8-A0C8-5CC58251C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B8828556-49AF-4D5D-89F0-102C93B4C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C2469934-0E08-4EED-88E4-AF50147A1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306A2B83-D557-4696-8C70-F83059D4C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65A16D95-4C4A-451F-8032-281B6B4D3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563D9C44-A613-4EAF-9F47-AF4E93AA1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11B4A00C-437E-453E-A4AF-DBD297A63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58A72723-4959-4A01-939C-E4288E762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6A473B67-3E32-4143-96E4-3C5B72713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03053CBE-51B9-41B9-9EB0-29E70273C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26064512-2107-4D7E-B6AE-D3148D893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5411689E-F205-4858-BC60-B602E05BF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4E349A4A-530C-451E-A7C3-C50A85E76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B8DF1124-F63A-41FF-AB30-B814236F7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FFC2CC6E-E0F1-4FC3-A394-2CE0FB850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E93B3D04-401C-4BCE-865A-A9E7C50B8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F167E55E-1B1A-4229-AF69-2E61B14A3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D6E15D93-E866-48D7-853E-B450DAFBC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07233467-4749-4E74-840D-8CCCFD0CA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159F689D-9942-4E17-8DF9-F172603ED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63536F2D-227C-48AE-8EE9-7AAFC4B68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8BEE821E-4AD6-44BA-A0F5-B4E484E3D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FD0D39D4-532E-428D-B5F3-C01073573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DC474256-1D4D-4C51-BE1F-253A11BD2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E1733763-D9D5-4ECC-A985-2E62E2BC5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3DBA2287-FF85-46D4-9C32-15AC9BEDB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FBB28F41-4380-40C8-8F23-FE72B09C7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490B26E7-C475-4756-B569-C75AA9A6D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94C3FA19-84A7-4698-B4F0-F30A460B7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4AB5C4FB-C445-4FA0-BA7C-8F9F956B3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8DD0200B-0EA1-4DA9-9992-309C9DC59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2BF73BE7-9A5E-42ED-A2D2-95DE65BA7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4159AA6D-1FB5-455F-9BAD-D51784B42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D7395216-EF20-4947-81CD-A7D08247C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209E06BC-C14B-4B1A-B653-094DE3D83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FA0EA5E5-6AD8-49B0-89E9-AB21E2E29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BB5962CA-04E1-4DA5-AB60-DF2A0AAC2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692E0E33-006C-405C-968D-9AAF1025E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80DB28C9-FFA4-44CF-BBA3-A2A4B55F7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F98D7080-B5FE-417D-BD4F-132120E26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1895FE5C-CC64-4E77-95DD-39B9559C5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DCD47E9E-9C69-4183-A1A5-AC0AD9231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D817FEDF-6734-40A8-842F-25069FB92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9BE0EA8C-E09B-4441-8B99-AF58D6C16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CB3A0925-477D-4F93-B34D-1522A8AD6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BEF216D9-F1FA-410B-BE41-DE7BA6D5A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EB7CAF59-1D77-419A-A004-09378C1EC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2047E739-CE54-4ED9-9F01-89E1BF9EE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428A74A1-5D02-46EC-80A4-95FD854D4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4E3D0F9F-EC60-466F-85D8-B28079409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A15D21F7-C0A2-43FD-9FA4-17F5B2D7E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73ACFE80-2419-498F-87EC-F7E149491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9A31B971-394D-4C61-94DC-CBB9CD3C0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4C144DD0-868B-4214-B1F9-F2CFE27CB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3798A113-E36A-4EA8-85DA-079CFC843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4541820D-E70B-4D60-B94A-5FDCE6D3E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85096AB5-82F2-4366-A330-2548EEC53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" name="Picture 7" descr="https://is.vic.lt/ris/space.png">
          <a:extLst>
            <a:ext uri="{FF2B5EF4-FFF2-40B4-BE49-F238E27FC236}">
              <a16:creationId xmlns:a16="http://schemas.microsoft.com/office/drawing/2014/main" id="{DCAB33ED-499B-4858-885B-5B70937B2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241C0E8B-5F2F-4557-A034-D5F90A438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" name="Picture 7" descr="https://is.vic.lt/ris/space.png">
          <a:extLst>
            <a:ext uri="{FF2B5EF4-FFF2-40B4-BE49-F238E27FC236}">
              <a16:creationId xmlns:a16="http://schemas.microsoft.com/office/drawing/2014/main" id="{FF3DACEC-8D02-4CEA-B6AD-D5D5E3921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48424C0C-C33F-4802-901B-1578B9BD0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57B36FB7-CC23-4431-8457-94E03EE6F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F8DD65CB-4848-4888-873C-D63C3393D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2B9D9FDD-55D5-45C1-996C-7EB319E49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6BE38239-2624-4A3A-9771-B7D0DE37C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B5255C80-B95A-4D3E-9EAC-9E45BAFD1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9C1D5831-0B21-4811-A014-89C5F8D43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F5CF9867-3285-4477-94AF-D8F04CCAA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23266F63-A860-422E-8724-D4CFDF9D6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C952C8CD-47CC-4DA7-B6C3-9DBE7BE79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7FD554C6-6A70-4192-8DB9-890A543A6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CBC0C9CB-88D0-4199-8EFD-3F6D518DB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0A87BCA7-EBD8-4A71-AFD8-10D8C870E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1A6FF76B-F679-43C4-8A4F-39FF8450E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5FEB5CAE-7341-4CA6-9B73-BEBE3F5C6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12702571-AC5B-4B12-95A7-058B3D4B6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CAD1F9E5-76C7-412F-B31D-DA57F2E98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D5E87990-1AE8-4BBF-A4C6-3BB7A1AD3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6600E532-DB57-452E-BFAC-2DB25A1E3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1E947EDB-1D99-49D3-B063-4AFCDED29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5EE4F0A4-C43B-4019-A0E5-7BA455E01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30906178-8B6E-4CEB-9F42-2D3E59A9E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D50CF76A-C635-4565-96E0-2C2E5952F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F223A1D1-6ED1-4477-A018-FDB495231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CA3926AD-C580-412C-8E11-FB4F853F1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1E4AD12D-80A0-4A1F-89EA-7309AEDDF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FA5393B7-AD59-43C0-9764-86499C210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AA7CAA6C-1276-401F-BA7F-BCE972A80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96A2D073-35B1-4C10-98AC-511BE26F3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FE0599F5-7A02-425C-8FE9-FBD6F08B9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48C7A139-3535-43AE-A1EB-1390E547F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14AFDACE-6BD8-481F-876E-9492A1595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6604D036-41CD-474D-A900-CA1C19D54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C168E975-2DA4-4780-B0E5-F3A102D6B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47DE5BEB-C4FA-4D30-86C5-6D82D4DB3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026645BB-D614-4454-9D32-A280A2F7B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CFBE18E1-BD42-410B-A6C7-55951BF33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597E2A61-7932-48ED-A32E-6E5A08FD0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006C686D-375B-462B-B7B4-84FC75CA0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34647A3D-3100-4FC0-8DD3-68C7AA0F8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9BA7223C-7173-4772-B069-86B206F1F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3392E887-FCE0-4122-B03C-FCD55C95F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344DB03B-9BA1-4A84-A44D-46D7D541B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2B1ED2A2-F8CD-43EE-A728-6E2F03CB0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41084AB9-5C3C-4206-B0BF-7EB0D3355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30FC3CEA-1BCB-4409-BF47-7F4A2FF3C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9F2D2F4C-9DD1-4932-9B08-8737ADFA9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AB999A1F-F263-41E8-B08F-9AEA527B9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4DE9692F-FA47-4AFB-9E68-21497DD5A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8671FBF7-4721-4CD9-9517-8EDCC6479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804C6C91-604D-4A24-8ACC-9CECFA6C1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CF428BBD-2C2E-4F05-804D-7034860C5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37CB0F88-269E-4423-A205-27E442DDE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CD4BC7B7-DA56-44A2-9528-A8005C320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2207F3E7-C700-4635-BC04-A248FDF8D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AE2DCB10-5509-4C15-9898-8FB8B6038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538CF545-DB1F-4BE1-9A09-6B668FA06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EF193E76-72D7-4E19-962F-3FC61A3B2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64AF56E2-CF0A-44FB-A565-233406077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ACA4B770-F8A2-4BFF-B965-EC5CED613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D4159CCC-8EF0-45D3-8712-FD7B32978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0F6DD987-2465-49C0-A39A-1651722A8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E3575F38-390B-4D44-B541-03C7511CA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DCC1FAE6-9DB3-4D60-A18F-368F8EE56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979D9B13-0FAD-49F7-A318-06ED71B5E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2E8AF32A-ACB5-4B27-A722-9D989AE27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CE3BA6AB-1526-4102-8D89-E59EF34BA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0E2F5529-B827-4758-BFD1-6DCF8FC1A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84E5AA13-E164-4EA6-B670-BEF7E47B1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B754E136-B972-48AA-A4BA-7EA58B21D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91290F5D-E8D1-4DA9-A0B1-41D5960EB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05E5EBBC-6828-4B18-9B96-DBB900858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4F385669-BD69-4DA4-B856-ED16CA782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3CB7D297-9374-47F9-B1BE-48E111ED1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7E763AFA-2BDA-4394-B0BB-5BEADECF6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29542263-0232-4EB8-B48D-9917B88C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E620ECE6-8BA1-4D78-BE7E-D97F5812D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FACEAD8F-D5EE-4A1A-9D4B-35A68A3E4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EC1B8F87-EDB2-4B66-8F83-D4F1D7CAF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B58327FD-8DFE-43AE-AA9E-0EABF4CC1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C1045D12-D1C7-482E-A59D-5C94AB109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B800AB1C-CEC8-47BB-8136-163280151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E34815D3-277A-4CC8-8751-EC5BC413B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0DADBDE2-CFBB-43D7-9174-A22F15126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C5D90902-9E51-4212-AE7C-E888CDFB2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FB416E7A-5D41-4306-A7C1-42F3272C4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E045F8C0-F85A-44C3-B0BD-70E018325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D64E6657-D668-472B-B8DD-2B441E41C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0B5E1369-4B82-49FF-8EDC-2F6B9E0D6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A92D4630-9505-4BDF-BCE9-0664063B8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DB221C09-BC29-428B-AB19-E6ABB6928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5550A25D-213F-47AE-8FB8-0EC2F0B79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DCE1AD5F-E88A-405C-8042-9CD8E0095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BF464396-FF5B-4E6D-BDA2-23C64D2AC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CFBBEE6B-CD77-42EC-8178-BF4DC5577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29B26C37-80F8-49F1-AE0F-291AFD15E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3E81BFB2-0CD9-4026-BD95-8AE31D969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422E458D-805E-40FB-993E-7467B75C5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8E452407-D99B-437B-8A1B-DE5F0EC02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BC7671D2-66CE-4A18-8D68-4D3516419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056614CA-ABF9-471B-BBA4-B8AD27920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DDA7FB26-2770-4D66-8DB2-8FEE5DA05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8CCAC776-2FF4-4B89-88F2-8F7B43902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1C8B4A61-2EB0-46EF-8CED-02418C1C7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213298AA-2FBD-46C1-A134-F732BC039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CD9B6E29-3B21-42CF-B529-F2F5F7008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D20F98EA-996D-4C82-B650-8B2161655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7DB2B9A0-5120-40F7-9E13-53D0408E4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3544F4B9-5B4A-4829-AD04-5D6E8E393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AD30A28A-822D-469E-8202-0A2BB8A83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5EB3FE1A-C80D-47CB-BCC6-FAC9AD1B2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56E67D32-DEE4-41DF-84B9-C6486BCB7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553B7171-751D-4F10-8F68-CA27FC37E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09933B88-0EE8-4FB7-A678-7B86D2F24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E60D498B-E22F-4562-B830-6797A297C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68B1E693-8A30-4376-A4ED-0E3FE727A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DE95C44D-526F-45E3-BDBE-F91D73516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E494FE39-4150-4628-A1B3-7B2C0FBD9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B1063F7D-395F-45EB-98BE-F6BA9EF77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487D6933-46D7-4EFE-B4D3-63BB3476B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16A417C0-D850-43D9-B2C8-1417BF495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C9A5C5EF-3E53-4049-BA8B-CE5F6903C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6F2F7646-21BB-42F2-A7B7-7354675A9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F4BE5E5B-3702-4E26-BDDC-D607792FD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E3EE0367-6CF1-47BF-83CB-04D790208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433CB41D-6753-4335-8CF9-C4047DD41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447D713A-42C0-4050-8426-C2A502EE4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9FE4A7FA-0626-4C36-A596-CC80322AB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F0E39EBE-F283-4B36-9FAE-4B222D262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D678E22D-8C20-4BF0-9859-AB0C010A3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61EE50B6-6BF8-49E4-8591-76D4F39B8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6B05FF04-4AF1-4453-AE06-B65FBC3F1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89DDD436-1491-4D05-8D64-82B03B1AB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04ECC377-4009-4131-92A9-23E323663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A0DA9031-ADEB-4752-BE1C-9613DB022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CDDD474B-31F9-4800-B896-93DEB7227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DBDD0BE9-D701-49E8-AA8F-1724B2FAC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6B2DCAEE-4D59-45FD-B8A1-A2176D87D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2CA44D97-ADEF-45EB-A92E-C18AC15A7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A0EE487B-4CFC-4FBE-A47E-DBE738986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57225C0B-6035-42A3-A484-57D35523A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4CB10CC0-AFD2-41A7-9BE5-F4912A6FE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BBA4C3FF-A643-412E-BBB4-82243083F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5CBB19F1-646A-4AC7-95FB-F884246D6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2A805B8D-422C-4BA4-8495-C92E09A14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6F757022-BCAE-4568-A5C0-3C2F1A2BA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617A4036-0461-4271-8E31-2CFF3F33F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7C46F30D-44BA-4E62-8D4C-7624B62A7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C80621BC-51E9-405A-A25F-234318571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DD1C116A-EAB4-428F-A6DA-6701F97AE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C92735E0-4FC2-4CB4-96E8-011DE0198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99E86A3B-39C8-4215-8A10-7BC292BDD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A18914F4-3C91-478E-BF04-C1E97EF5A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623C4387-4C33-4875-92AE-37A0A4E7A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3A94F84E-1C01-45BA-B8A9-6396AA2B6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ACA278F1-C0F0-4568-99EA-842DE9462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9D5897C5-4896-408C-BEA3-1F2D3F90C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0C25AD37-CA11-47A2-B0C3-CBBD7E6B7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D7A53B85-0CC6-4E3F-BC90-8577E3CEE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A2BAEA44-5C42-4226-A863-A86D5782D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A632CDFA-A0C9-4C32-A374-E3843DD94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A5394280-2FF0-4891-8816-E9FE802F2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E7A64510-3873-4F9E-A08F-DFDDAAF4B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A5793848-7FA6-4B77-A14C-FC4216874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80B8154E-7558-4AD7-9624-018D22104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ADB375DB-96CF-47B0-82E6-06A5396C3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34E22DED-26D4-48E6-990A-6C982EAAC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62DD36CD-4F1A-4ADC-A5A1-561C1802A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2BDB426F-3C56-4C5C-8DC5-EF9DC8368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941A6CAA-763C-4CFC-8658-AE3D8CAA8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67FA599D-693F-4B3E-ACDE-9BF23031A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D182FE8F-BE22-4F52-B704-E5193C6BB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2A9ED190-2E67-4B3F-91EC-A5075010E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87312AFA-00AD-40F7-9528-378CA499B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A467EA11-B420-4133-88ED-3CCB70C80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037E10B3-088A-4203-A3FC-DF824BD05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49A67112-14E4-4F18-B3E9-0D7E62CD2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21B0E0EA-D29E-4AC8-B8C0-0EE96BC30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A92009AC-864D-4BAF-BB9B-969E1BB69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19AD274A-47EB-4C1D-B8A4-E410F1C00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54D8A479-A2AE-4699-B170-E1A49B0F8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EFEF32B0-0277-4313-B2E7-E4695C719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B0DC7D21-FAA5-4A36-B56B-F759C29E9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08807C4B-7DBF-4F84-9E06-CBE8DBF28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986DEF4D-50A5-48BE-BF0D-134A71962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3F109D8F-326B-4FEE-BF07-522490CB7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EA4051E5-1669-4418-94D0-EAC2A509F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DF8B9B81-4F52-4726-AC60-C136B0C87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357B28CC-7989-4980-B536-7E0F07FAC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C70707FE-2DD1-491C-9DFD-FCE9DEBCA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2BCB67C8-702B-41CE-A3A2-B6908FB86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D05560FA-5998-4382-98C5-7F88D0FAB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4388D44E-F9DB-43AC-88B5-246499FD1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0BB9D0C5-DDB0-4DF8-84D2-E1C992E04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1AD6DEBD-4EA5-4E2B-9FBB-97EFB315A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CF1DDAC0-2A09-477A-B7FD-CF5270F76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17BB92F7-54DF-42EF-9EF0-BCAC65C57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B8B254A1-0BBA-49D0-8DA9-D3CC500FF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85589ECB-606B-4409-BCFF-152228016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6D8EC2FE-D0C5-473A-8D08-CDE98DB77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5907A644-2D21-4B75-A5C3-AA9C86D18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AB3F61FE-2D2D-404D-A15A-BBE4093A6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9898AE0D-2940-4782-85B2-36F7CA81F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341518F9-021C-4630-BBB8-03144C9F7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2B893275-2C78-4F01-9688-1A71A1002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D46A032F-6E7C-435B-82C6-25C694A3D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018C6CAD-21C9-4AE6-BA23-3B72FF5D7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00158CC6-3149-4627-8D08-7CF2A799D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F9474E89-130D-455E-9919-C2450868A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99FE4002-4A50-4DDA-B41F-DB02C57A2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B1F21D7B-5E3B-4B12-BF60-54E0FB846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0C3329FB-EF7B-4D85-B3C6-B93B030EF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86290C7B-48E7-4DEE-9F22-F2555C983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2E2FFCEB-F37E-4131-B93F-BD59DD084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3A503665-DEC7-4AAA-B69D-25494F44E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9CBA6E3E-8D70-4663-82BE-1FFFD3035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D72B3FD5-1083-4F7D-ADF7-122DB5715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4BE459A9-E592-410C-9587-C4819D4EA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94C11C6A-083B-4F0E-9882-B92376692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365FB725-2B62-47BC-8909-02C095E8E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20723967-C172-44C6-98E8-83B2868EC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B54D7E35-E5C1-423C-A6DE-DC7F08445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72CDA0E4-AEC2-447F-99B1-3E31038D8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253C0B05-1D3F-4BE0-83A9-FE6154833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B20EF70A-AB7D-4E81-BFA4-C4C12C8FA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3605A5AD-80BD-4268-A56E-8850320A3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4D84170B-C8E6-42A4-8771-DA1EF1D17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801C8D8C-2556-439E-A5E3-1280D7D00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53611F44-C6B1-47F7-91D2-DD2972AE4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B954111A-048D-449A-8F4C-FD5D62864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191BC3FC-2F6F-447C-957C-8B9EA4A7A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79A65458-ADCF-45E6-B5E1-21224D5D7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08764893-E46D-4E99-A82A-8919DDA2F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C3FA4EB1-34C4-4EBE-B1C8-B745C5ACE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A8000197-F9AA-4967-BEA1-A4C4714AF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D8408C64-3EEE-4E60-BC4E-6F2F25F0C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63EEBB1F-CC38-4F50-B3B4-14AE23ADB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8F149FB2-D561-4B10-B221-BB5BEDE04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4EDC7062-0107-4496-8563-1FE8649E3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F2D99996-33A8-4FB3-A201-13C3ED38C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E51FD9AA-277C-470E-9528-FDB9A8A19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CB32F329-4195-43E3-8534-CD8F99DD2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3D5F4092-4144-454B-A29B-395819952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4DD27CE1-4984-4F48-B157-A7AB2473E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5A7EFF7F-2FA2-4179-B166-7B85B7FBC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5D51C84C-DE6D-471F-9AC5-FC9FEA214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DC52BD5A-ABB3-4284-A54A-46661A195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4F1BADCD-FED0-4515-AC63-7BDBD4B32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A0983FD6-F7AC-49E9-BC7B-7076C81FE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" name="Picture 7" descr="https://is.vic.lt/ris/space.png">
          <a:extLst>
            <a:ext uri="{FF2B5EF4-FFF2-40B4-BE49-F238E27FC236}">
              <a16:creationId xmlns:a16="http://schemas.microsoft.com/office/drawing/2014/main" id="{0457E59F-FF35-42C8-B64C-E22D1BAB3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70246896-17B0-4D2F-BC44-9754D20DD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" name="Picture 7" descr="https://is.vic.lt/ris/space.png">
          <a:extLst>
            <a:ext uri="{FF2B5EF4-FFF2-40B4-BE49-F238E27FC236}">
              <a16:creationId xmlns:a16="http://schemas.microsoft.com/office/drawing/2014/main" id="{DF1081B8-D35E-4C1A-86F1-03AE4BFE5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7EF74858-289D-4497-B076-DDC80AF36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" name="Picture 7" descr="https://is.vic.lt/ris/space.png">
          <a:extLst>
            <a:ext uri="{FF2B5EF4-FFF2-40B4-BE49-F238E27FC236}">
              <a16:creationId xmlns:a16="http://schemas.microsoft.com/office/drawing/2014/main" id="{12971BFB-006E-4F93-891F-CF0B85674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22D2C274-E51C-49FE-B5F6-FB6F545D9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" name="Picture 7" descr="https://is.vic.lt/ris/space.png">
          <a:extLst>
            <a:ext uri="{FF2B5EF4-FFF2-40B4-BE49-F238E27FC236}">
              <a16:creationId xmlns:a16="http://schemas.microsoft.com/office/drawing/2014/main" id="{32516808-F21B-45F2-8514-D8AD10560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24743DCE-823A-4FE3-B66A-B7BEB7E30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" name="Picture 7" descr="https://is.vic.lt/ris/space.png">
          <a:extLst>
            <a:ext uri="{FF2B5EF4-FFF2-40B4-BE49-F238E27FC236}">
              <a16:creationId xmlns:a16="http://schemas.microsoft.com/office/drawing/2014/main" id="{7CD86978-2BBF-4BB1-9A8B-0A85B8F4A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1F80B1D1-119F-4CEE-98A6-6E7BDE76A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" name="Picture 7" descr="https://is.vic.lt/ris/space.png">
          <a:extLst>
            <a:ext uri="{FF2B5EF4-FFF2-40B4-BE49-F238E27FC236}">
              <a16:creationId xmlns:a16="http://schemas.microsoft.com/office/drawing/2014/main" id="{049A2CC6-598F-4594-BB9F-7019AAB89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E7936BC3-5C1F-4AE5-A4AD-A585371AF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572FA5F5-0FDA-4DFB-87B0-005816165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EA52D759-6E7D-4D49-9E3E-F0255C4FF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BBCF3474-8BD1-4DEB-98DD-D43E6EA1F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22BB172C-7C90-432E-9855-32FD73ADB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531C22B6-7E07-4BFE-935A-4EC31AD06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62384EC8-D514-4EAB-BD35-2B40161DC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88393E39-573D-4B0B-BEC3-688A56DCF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85F1E4E7-AEE8-4872-BC76-926363ED9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4D3183B5-A1FA-43B4-8D05-035C213CC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0F6E1045-AB8C-4813-A8C0-7CCF7F56E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F472C941-E5BA-433C-BBE9-DB628AF20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EC95B5CC-70A5-4FC5-9D80-820D74DCC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2BEED40B-82F2-49F0-82A5-F9160CED0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6D3AF017-2B11-4945-B6AE-98FA4917E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8C26F0EA-EECA-446B-9ECB-5A198D13A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0746DD8A-51AB-4862-BDF7-4C8BEBA37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F026E451-39FE-4958-971C-5FADDCEAC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22BEE6E9-0B50-4259-8695-398EAE275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70F63C94-1857-4541-A5C9-6FE4656BE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B4BC4280-705D-4F2E-94D6-D79168847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A4D2279A-3D52-44FD-8366-40E97CF9D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8AB39DCC-D735-41C4-9DE2-430B65AA1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E00E6EE2-7254-43EA-9BD2-0BC6CA9B1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599663ED-F1F1-48E9-B7CA-E1A10DF48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AF3C1FBF-737B-44F9-8A2A-D118CDD31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4BB66F59-0532-4A5B-AF91-A5FDEEFE5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4975718D-2E8B-4173-AAA3-A841FFEB0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3BD16D27-75A1-44B8-A475-F23F4B460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D0B4D319-443F-4727-AEB7-4F41918A2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68105213-C145-4B4C-9728-25F5808AE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FF247AD0-C70D-4FDF-A44F-18908AC0E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5E3B9F0E-75BF-4D24-9712-642B97517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4AE8418B-873B-4D5E-8CB9-C4CFF1A43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9EE00DBB-6D54-4882-A975-7BE43E908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C5C59176-F86F-4B6D-B775-53142BDA1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0F78D5D3-C1A1-4852-AA24-99C60F1ED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D8679152-6FD6-484C-8341-D0E3D09ED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F4528987-F3EC-45A0-AB84-95FC3860E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2C6BE8F1-8A9A-4EEB-A832-AC604B585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4F66BDBC-95FA-488D-92B7-16B5392E0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50FD45B2-9438-4C46-A23B-F0C6DA24D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8805BAB1-F23E-47A7-AAED-7EDF4DE03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A54D3E85-C7DB-4164-99D8-32241BF8F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355F7F7D-ED08-4349-8189-DB368B35A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0BA9BFB7-2D57-4A9F-AE8E-2EBEC8311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2AC0A2CE-F68B-4F7F-BB78-6EA2620B1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7FA0F8ED-10EF-4576-8DF9-229D6E88C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05C20BD9-72DE-4B5D-8ADF-5A7D71ACB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8D96521E-3072-4749-9026-0B5BCB0F5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76CF9006-BC72-4591-9C5D-7515538FB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69F5E0A8-739D-4287-A9C9-F339946E7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33A55B9C-B736-44B6-B223-3C5046EC4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0CF3981D-81A6-4AFF-A71B-204F8E92A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5934B36D-1F35-4EA1-B145-6B5B19732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977AE807-9FEE-4F93-81DA-0E25B335E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8B6BE459-576E-4744-9870-71CB260F8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68ACDD34-4136-41CE-8EFB-B16BACC45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E82FEA9E-D802-4F2F-8BE9-DFF26E5C0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33C8DF60-C29C-444A-9376-4E2BA9F88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EE5E4808-8D7C-4CC3-902A-D27401F7E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4310E8AF-4779-4E15-AF0E-72D04E83D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8ED06F11-36EC-4FF2-8BF8-9139C0066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15EF947B-E30B-4F13-9C19-294EF79C0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7E34D4FA-E59E-4756-87BB-12EF62B97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4B705520-4167-43BC-8A94-EA790F572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49BB0832-5325-4AC3-831A-7E831C5A8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76D69231-B976-42DC-BF16-5111B8E91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77C3F742-BC3B-41E4-ABAD-4C61D88B7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51C118AC-EBB8-44A9-BCCA-DB53B6F46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80E82575-C72D-4BC7-9CE5-4833D286F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1B079D8F-B92A-4A3E-91AB-C6ECF5AA6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8657B09D-BDEB-4F6C-99A9-0FE22B4AA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0C27F073-2B1E-4FAB-8A9B-6E41D064C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C8B0F35F-7E83-4529-B882-2B0552063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D183E4F5-2E66-4CA6-A8AA-1595579B5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06DACC13-8C2D-48B2-A005-BFA772CD2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FB721F85-3A83-444B-8624-94ADDFB38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85E51DF8-9FD7-4109-B5FD-F4C635647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CDA49AB3-7B6D-4DC5-BE1C-A9190CFB9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966E657D-DA90-436C-B54C-0145DA59D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4AA3CF79-8816-4CE8-9420-1394E7C25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A44B4AB1-91EA-4440-B718-DA0C3223F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7C4287A0-4222-4848-A3EE-6F9BCB4F8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D241A9BC-73DF-4F43-ABF7-C41F4EDF2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BDB2636A-816D-4793-B2F1-836EEF146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38290729-912A-466A-821C-1199FD473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9E4FF73B-F2BC-43A9-8D8A-21E27E2AA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0204972E-F6A7-49B4-933F-D57E7C083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8A2246EE-EC96-4544-907F-B7B28B8A5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581187C1-90A4-4B20-AB92-832B35DD0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05A1F9A5-C856-4B4F-8746-A460C6EAF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AD153285-5EC9-4CCB-BAD3-F318C3608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53889129-71DA-43CD-91AE-C1ABD67CB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BF9917A1-8D72-4A8D-8C65-0E9A0AE51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5D51325F-D2A2-4C64-9BF8-74B100E60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A4415B17-EC0B-469C-89EF-86C35DF78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052D8CC9-3CFF-4FB0-B7D7-7D78022FA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82BAB204-038F-4AC5-A970-50D33D711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5240C07A-9D57-4730-A16E-E90F92521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2BF39F9D-7F4B-4238-9C70-A6E1FEC01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1D54679B-A340-46DA-A666-D36C13E6C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039AE427-66F7-421D-B4DE-C551BAC27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0E281275-13B9-403C-9BB9-8855DD15A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15B2C4FD-F615-40CB-B640-C7E380F08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B2071BDC-0C5C-44CF-9AF8-CA8FDF5AF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B7B21C7E-4C51-4CE4-AAFE-9859896A4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CC4E149E-42AD-4E0A-9206-7EB5045CF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EDC381BD-1743-491C-A55C-A70E4BEBC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33C37CBB-A335-4C44-B041-F387C2096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98235C56-D684-4DFD-8FAD-735C39E08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0EB3CABC-A2FE-42BF-8E95-27A6F042A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E2352BE0-6330-42F0-9C3B-EA053BDF4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E3435752-96E1-4331-8F4B-578EC49A8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8A15BBB3-7F3B-44FD-8CC8-F09E18682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94F50EA8-DF66-4269-A558-889350735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8E42C077-8898-4A1F-8CF1-3B5BF4635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107DC743-7C0B-4BF1-8070-CC37D4ADA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DE512509-8B1F-4CA1-953B-F216AF25E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66C0E5B3-978C-405D-9969-2B7FD16DE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ADA479BB-9FF5-4D6A-92EA-2802F5CFA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0CB5238A-F031-486B-8B47-7A640F17D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B2204DF2-D8A7-432A-A47A-CBAC45A79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56A29373-2444-42C4-BE1C-74EFA7E0E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7FFD7F2A-702A-4547-BBDA-EA50A5C48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4C64E25C-6FCD-4459-9AE5-78CEE784B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804190EC-78A6-4355-A6C5-6B00D5A4E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045E99E3-F110-47AA-929A-1D9E1EF26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6ED84834-193B-41D7-8C6C-FFE5B1A01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7A789D27-752B-4DC9-B8DC-44959362F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2728AFA8-610B-45E6-B284-957EED5E4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72A85B0E-5A01-4D12-84F1-F311E2D9C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CC592736-96EF-4BC3-9B84-3FB535A21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5D12E4EC-67C8-44CB-9712-945117B3F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C21DF6C7-AD83-47FA-BA70-2305E8FBA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81BA26EB-4499-492D-AD7E-6168EC6D0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BD253C8A-18AF-4372-88A3-EA8E5042E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8D7A5EBA-F4A1-4D36-87B4-9B7D13DD7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CAA076FF-78B7-4635-A85F-5B1B1F5FA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428A4293-531F-4862-BE28-F931C1A05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65608D75-7CC9-4877-9E2D-C35C6DDD3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219E6AE0-63C7-4C14-B99F-9EC8984DF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038B5018-854D-43D5-BF53-B91E3BD87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C35D7DBE-7F0C-400E-BD72-70231B4BA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A0821909-CFEC-405A-82E0-A6474C1B4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96158D72-EB8E-497C-B096-E80F4AA37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3B73CD12-DA94-4A59-AA0F-0C7B32B77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03FBA4B2-408D-4084-832E-4ED14464E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107F9B34-B7E5-43AB-8209-3179B1268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094BBA5D-2CF6-44CE-8D96-1A9529876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EE163F8C-F878-4592-8F2D-62F2B3AB5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7F5ECA8C-75C6-4837-A04B-C3F9FD9C3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172D8255-337A-4424-9F73-11CEFFC26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24B1F6D3-63B6-46EF-A07A-04053190F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67ED2657-5FB9-4CF4-ADC3-8B728A36E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A7C2F1F6-8CD9-4C07-9658-4449C6EAB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F0EB3CF7-1C46-43CB-AE06-B59394667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D813C636-6DC5-4C66-B636-887285E8E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9592AFF2-E16D-4E99-846D-FEBCDA88A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EB362276-0A4E-4F6E-93AB-765A15269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DD027921-1C9E-48F1-AEF5-0191F125A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CE228192-8E09-4FBE-967F-381724500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AE3EABA0-C540-4C0A-8818-278D9D1AE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89E5CD9B-C4C7-4629-9B47-2A5A6BE57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7653662F-C0B6-41D8-B328-2138E9CA0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5A5E42FC-42B8-4FA6-BA2A-ECF350617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4478AAD4-C09A-4BC6-8FA5-74A0090A2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5BBD33B9-48DF-4451-AC0E-67B4C2A67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37259AA6-73A2-4DC4-BEAB-26215448F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6238E564-53AC-416B-9A43-32AC75CC0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9411673D-1A88-4908-8830-3BF3D1D03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A621ED5A-5C5D-441B-B6C2-5E20A19C8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1F27F8DC-2EC0-4F85-A77A-BB89CD79B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3B356765-39BC-40FB-907E-19028298C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959839AA-C12B-412E-B19A-446213387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51A66306-AF6F-4894-B63C-AFED646E2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3D4859A0-4BB9-4923-A31F-F39482F0C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15E5F3AB-CE98-4BA3-8A4F-C1EC5E48B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891F8009-E397-495F-8CAE-F003BF93D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663CA876-F2CE-4A45-9BEF-C4124CA2E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BC5E8B72-82C2-474C-8615-2BC5CCAEA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4E497AD4-8F11-409B-8AFA-77A517954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6CE83191-66EB-48AD-8665-A7F570873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38461FFB-896D-4C13-9214-F053F9AE1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FD90F6B5-BF2F-4011-81A7-4F1CB29C3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E77A05D3-FA42-4923-AB65-775EA6FD9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50E7E7CD-DEF9-4474-92F4-91E0671D5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B807344B-6E42-4A18-8EBF-E5ACFDBDA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C332CC78-6839-4237-ADF0-76031D889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C3001922-B3E6-4887-9824-D34F91469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D66EB4D0-A7CC-4ACA-A325-E6B099FDA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B34DA0F3-2498-4395-A9C0-25BC8BF76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305DF770-EC2A-4D5F-AB9B-88A578921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AD4D07DC-6D60-439A-92B0-1D0647C93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593B94AA-82ED-4ACC-AA16-A0BDE4BB0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22B6228C-B1C7-491F-B5B7-7AF40E7C2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96136C02-3F2B-4AA8-909F-3F357C3E3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22E4B1F5-6FC6-45B0-BA88-F5E4E5712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759C8987-1809-4DF3-ADC5-90D67275F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55BFB8A8-024C-458D-8ADA-CBA7973E0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C6649943-740D-4B07-9ED9-5C4E58D20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0877E974-9826-4723-B72F-676748339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4654854B-F6BD-4C4C-BAF7-F8279BDCD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90E63464-A024-427A-AFD1-D7EEB91F0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63A8C5E3-3B74-4262-8A2F-D00DBD568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F8D3F570-C259-4E10-990C-A310AADB6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EF66C3C5-8712-4799-B458-B89F97493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2A5A4CD1-066D-4A11-AAA7-C724A6388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DBC9F0C2-E8B5-4F77-B097-1C3269B59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AAF2D2B7-7883-4E67-82E5-6F5B9DE75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00190380-8781-4381-9F86-8E9FCBFE2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9BF5820F-E7E6-4715-B1D5-6B8778C75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05E6CF68-CC67-4AB5-9D84-E75B5B126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B76D0168-43BF-4780-9D10-874AFC33C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3CB02C5B-7215-40C6-985C-26D7A01C7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8603025A-3D0B-4A84-8984-FD4F9829D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35DF5F79-9DDD-421A-BDF5-7F02C6E0D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FD9BFCE3-2EF7-4A7C-BFE7-277F6E05A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3DFBA26B-26E9-4B44-9AE6-8B1A4C213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CC421617-A174-46A8-BB5F-36B702C4F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0B281FC0-22D8-44E1-B3E8-D370C8376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DAEB0953-36BF-4541-A69B-C51FA17A2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26023852-F186-4ABC-A09E-7C06ED8A4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4F1A31DA-C06A-4750-84EA-7692EDFA7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F33B0960-4D76-4C54-B41A-FADAD5CE6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B7439F6F-1074-489F-90EC-CFD70747C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98225245-4526-4CD6-A2D7-6A17E2E71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8FB8271F-342D-4917-A2E1-2DD252267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1E5F80B3-FDF0-43AA-86FC-D26EC1901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C36C87D3-8DB5-4F77-9A39-7AE434E09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759EB90A-9582-4EE7-AD7F-3240F8919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85DFB9DD-1EE6-48F8-885F-ABD479128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B48484AC-9200-4CA5-BE2E-6C5BF90CF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29F1E7A0-BE76-4F70-8C56-1E010425A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731F7C09-BB01-4941-B6CA-FC72C3737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74FCF5FA-1CAC-42C1-A861-7507A4DD6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82D00256-B839-4471-8289-24B6304A7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921F2A09-1961-48BD-B669-0F2FD7DF7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B42CC31D-7F3B-4D8F-9457-AF6B46417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EC468550-5AB1-44FF-B2D0-9082046EE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35B01969-C380-477C-B260-3C4BD26F4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A2605C41-4B0C-4EFD-9DC0-5F64DBA68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C344441D-98D4-42AE-BA07-BE9E9A38B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5AF7C1DD-189F-4BCA-9C54-C1980EBAF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5F1E176F-55C2-4EA7-BE3D-A8D0B1A5C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C51DEA1B-242D-4AA9-9E3D-D5344CF66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25E57097-063E-4584-AC2A-AC1E6C064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09275EEE-5B36-4820-9965-D8AAD91F5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DBE73B68-2CDF-4045-87C9-B006584D4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D2C92ACB-7E99-4F59-B518-F1DA62F6E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0DC682E6-7676-4212-A84E-6DCA39B66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8375CCE5-2D62-4273-BE8C-C3F4A6802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C6AD7092-2318-4150-A2B2-021C3BF9E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531F3131-DFF1-4D66-8ABD-E95C2FB20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4C5537FE-61E9-45F9-963A-273EF0AD9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C8E62F69-8DCA-4F5E-8F29-659A943C8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9BC6F989-85C0-4131-ADB7-FB1877C5A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979CC02D-6D9F-4855-A074-374138574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97E766AF-2456-4D51-A4D0-8D338B42C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8D506AA0-D3F3-4E50-9042-1CB0557A5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7BC7D572-66E7-48CE-B78C-1AF5C59DE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1DD92847-40DC-4C0E-9369-902935A74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8F3712E9-0664-401C-911D-6D32B08E0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3EF33797-8DD5-4453-8F01-97E2C2744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4C33F749-CCA1-4A15-9FD3-8AF13C257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74DC82E9-11D4-4523-A63C-85514ADE5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35082139-508B-45E8-9D4F-CEB37531A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9A4E5739-FAC1-45FE-BE58-9ED06BD71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F1FF6817-91E1-4D84-A095-62AAC7AD5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F15532BF-9789-4D86-A599-4013691A7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81463827-A977-40A4-9D6D-FD740BE92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151C5586-3072-4108-9C07-251E3C635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1F7B6397-F8E3-4B06-B0F2-671678A3A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F2DDA033-8031-4250-8AAC-7F1BD3F6F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523622C5-C4EC-4E9C-8CDB-0173936ED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F1710553-01A9-413D-A62E-BAFCD8D13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B36B053E-224C-4A70-8199-B67840577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E5414B1A-B15D-4675-807E-F20C29A9A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AA4231E2-DCCC-4027-A82A-0CD9FC5E7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6289FE33-0D0C-4528-B81B-5A678806D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5C68857F-28F2-4347-8C8A-AE0C388E4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2A261E9A-25DE-4108-BB6C-6FB2DED4C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C8368AF2-912D-4EA7-9D00-F0EC62C59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3373BC4E-57A3-48EA-90B5-C3A5110C8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575FFF57-8C56-4EE8-8C57-5D259585A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23DD9BEE-58C1-471E-A816-4E6E0D845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AB0B999C-1735-49C2-BD97-655E59027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208536B7-2E1B-4279-9E89-DB75D37CC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FAE08413-DE17-4D9E-A44A-AF48F2E9F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6EE3CF66-730B-4C8C-B7FC-CD89CCA65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35CC1E5A-7B4F-4AA2-B659-3BAD67A25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CF816909-2B37-44AD-9BCA-44CF463CB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4F4BF759-F336-4C93-B16C-7C6552347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E75C1561-199F-4B7D-AE1A-35D37DC96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9D8873A5-A9C5-4827-B6F4-3421F8189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F2043169-8A60-4034-AA18-0CAE27BE4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BB57A8C9-C65D-42A1-BA39-35B5F2C7C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C75CDC02-93AE-4933-8CC7-B3D445C24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FE800146-9397-4D74-B70F-BAC85D1AA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44887D57-6905-4AD7-9CF0-9CA972A8B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7FC7ECE3-7AA6-4B73-A627-38E472BA3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653F70EC-D0A7-4233-9877-D261CEFAC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ED28A196-ACB5-496E-872E-027763AB1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76E6034A-BA25-4181-970F-363AF8D80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F5E22F23-19CE-4DA2-8281-094142023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A8BC973A-4101-47A5-A547-8EE135025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89CE2491-41FE-43EA-808F-5D5C758C6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39C49342-DE7A-4336-8D15-FADB11A49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18917A8B-B590-4D39-8D68-E1CCC51CF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F6DA2273-5CBD-43F9-8E2C-0AAF13B86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9C0E1068-EE79-4A28-9754-5ED30DC6E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673772FC-2866-414C-83DA-64C48210D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227EDF84-7A3B-4276-89E9-31B878CA3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043F8341-4143-4C75-A9D2-5B3B76201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1AC74FB4-F780-4679-B226-0D2EB4094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ACB91DA4-A5EA-4AD1-AF97-B31E77950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EBD3F02A-C140-4576-A99B-0D2D778D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DFC24FF1-E608-44F8-9D72-63980417D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91ACA54D-5360-4A03-AB67-7ADA0526F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79855E38-ED8F-4E81-92B8-C492A610C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E9BA9862-6873-46EE-8157-FC703D2CA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249635B5-ABAC-48A3-98B1-95ED5F13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6EA700DA-306A-482B-BDCF-67EDCFC23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2DCB5E88-1D0C-4152-9406-30BA85557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CBE8878E-3710-42C0-AA18-B2547CF1E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2F07ABE3-C1AF-41F1-9B74-7CA79DD53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FF712ED0-9474-4BD6-965E-B84F41F6B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E154C754-6581-4066-9FBE-272DCA212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DE3AEE26-DD42-4E34-89E0-2087F5FD3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A3DB1C04-AAB7-4C7E-B4FF-73C2801A4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B89F2898-EBC8-4FEC-AF40-8FC0CCAC6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9C07C5A8-B57C-4024-8B0E-C26A7FA87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5EF64FEB-5DFD-4522-B93D-96460A37D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3FFADE1B-3025-47CE-A04B-15D7F8FB4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FFEB72A2-C2C5-45C1-BAE8-8C086ED8E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DCD98841-67A4-402E-A056-38AD178B3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B20CC7FB-D86C-4E10-B66B-F2E641D5B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AFCEC093-3D11-493E-BCBA-927CF4628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0E37EAAE-5615-478E-A33A-1117DC622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F3632607-6E04-4403-8ED2-3EE0D1380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A1C661FC-0257-4AB0-8100-C23B11955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43900216-2AEA-44A2-9E88-13ECB5604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F5B17DFD-9E4B-471E-A07B-B643ECED6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809B6466-D355-4D7F-A50F-C9E983D32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470C056A-9BAD-4529-A49A-C85E10C14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D5AA241D-BD30-4987-9034-8CB56D067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279CFF73-7091-4BF1-880F-8A39C19AB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C0B0DE86-D5B5-420F-BD9B-2B0C19EE5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EF06C2E5-74A8-4E71-AAB7-555D0F005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E8CC9D6A-082B-447B-BAF0-D11840EE4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78BC58AB-FE9F-49A5-A8B5-B5E37B3AB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5C5E714A-56DC-4CCA-8B32-5338C766F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59932D12-A41A-4D7C-9B1C-4DFDA27F6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A89F5262-21ED-4430-BA97-8638CD759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3BF8C4CF-41FD-48CE-BF27-9E02B3FD8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7507ABB2-556D-41E3-B790-AD0BE123B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CD98B9E6-2944-42D5-8BCF-9E842E675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17157034-9327-40A8-AB5C-F58CF0B6D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110CE8FD-E02D-4797-81F8-80D7CA1AA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EC8B0FF1-7BD4-43D8-A377-08CD52101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3F5874BA-4A1C-4716-B554-047966D42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B2D115B4-2790-4481-9D71-854A4E76C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BD5B4B5F-986E-4ED7-B67F-80199CD66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61A0EF04-0BD9-4178-A4B8-E0A0348CA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09258B15-84EB-465D-AE07-15BD412E5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94B41EB5-B5A2-4E36-A475-1CB5B0086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E04E3BCA-BEE5-4BCE-8489-A3666370D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5912EEDD-B03A-421A-8F46-C4BC2BB10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61D6357E-D266-4026-B280-4CAE34344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3A48E541-1BA7-427C-BE8E-EA862A687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EDC37405-055F-4005-8914-2149DD8CE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936B77FC-2052-4EB2-884E-22DA5DC67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D40F3796-3ABF-4CAA-9C06-A415735E6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26A06F16-ACA0-483D-9AA3-286AC6F5A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CAD8354E-DDBC-44CB-89B0-6FA0D3AB9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86DB4815-0042-424D-9BC8-330B8AADD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C75F5DE7-6342-472D-BC6F-02CC8A469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83A23DEA-E46C-4C8E-BB15-F0BE73E2F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7233A46E-C6CD-4DC1-850A-587F2D488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73C3F876-CEE5-47D3-955A-B97B60C7F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238BC9E8-AE86-406A-9F0B-E61D6EFDC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46D71A93-7806-47E0-BA7F-0A367080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AFA45626-B6B9-4A84-ABD1-F2C1277CF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789E1F98-24AF-429A-A5D9-72A16DB52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12127DB1-270C-4E2A-B7BA-8DD04DE98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E85CD2FD-C507-478C-9989-EC0F9DD98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ED7E74E2-C175-4535-8B56-0DAEEC379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84D236CE-9D27-447B-AF00-4E3460DD2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2EA274E0-E3CE-4433-9BB7-A0F90A9F3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C7F2A72A-30EA-4694-B538-03EECB0B7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3F66952A-73C4-4A9B-A3A1-5B25BA9D2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8172E18A-CE66-4D08-8B1D-6FBBD6605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E421EFCB-A52B-4BB9-B2D6-FF2E01DF9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7FBC084F-560E-428C-9D4E-9994D203A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1A9979AF-2ECE-4B4A-A3FB-FF185B830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06993A7A-3C68-48EC-8F6C-A31BD09C2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154DACFA-AFB0-4C39-A1E9-BC39B61FB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CBA29387-43B7-41BA-A494-4CAE5798D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CEFCD675-EAC7-4208-8A94-2B3E60D34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3BCD77C3-7139-4B33-A8FC-76366614C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3BF3C798-C47E-40A6-8324-540FC15D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F1F82517-C40C-48BA-B3C7-7EA6DD098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3CCD1A16-7672-4169-8B33-7C433C5A7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AD8BB692-E9FA-4985-BC06-6A3AF2230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EF047CF5-EBA1-48A6-8361-D96660375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542D2181-F126-4F07-8A26-38763FFAF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6B6EBF46-060E-440B-8E5D-80CBB64A4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BFE9E8DF-9CF2-4D8B-BE91-CCF72854E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EE9B18F4-1984-4C2A-85B3-0DD875DA2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1525B54A-D511-4080-9028-84D55BC8D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C14FC74F-4C3F-49A1-A31F-75B6B8D26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C385A1E0-D161-4337-BBBA-E0CF6D140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50FCB700-12D1-4850-A66C-4695E5EEB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080C97DC-6187-4B23-B2DA-63786B6D4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3202DBC0-72E3-413B-8F35-814639628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766DBD87-AC16-4B3E-A344-C27CBE86D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52231F3A-FE01-4972-8252-9430598D0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6A373A52-2FCE-4463-88F1-E60F70D97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BD248AD7-EDA7-4260-930E-0C315E853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4ADEE0E7-DF09-4932-A96F-915022854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1413060A-AA05-41D0-A872-4006A0889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5E3562E4-9608-4991-8F19-04CD457E0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8EE9E9BE-89B9-4A39-8AC5-A09B47131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D135FF1E-A454-4465-BEF9-D95EBF53C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FA2F2CD2-7A56-4719-AFDE-BF7BDE826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0A795627-5493-49A2-831C-A5D9FA95F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5E36262A-685D-4BF7-AAE0-FBD5A60B1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85870E64-AFEA-4A4E-A15E-85E980934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A625C2AD-21F4-443E-918B-5716850E0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A655E7B0-58EF-4109-A878-A6237BC54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FF32876D-4431-4DE0-BEEC-308482997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ED538E20-F605-469C-8440-73B628EE3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F34FABE3-EAC8-43DE-BAAD-6AF883040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A059C6F9-6234-4A6F-ADBC-B3DDED34C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A382A2BE-63E8-422F-8E2E-6DEBAABF6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9DF94E0C-AEF5-47F8-AD9A-0BE439030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63D0C3BF-FFF7-415D-A869-FF7321B30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91428F75-17D9-460D-9BC8-776210ED0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CD73449F-FF69-4175-9153-D4B89E0C2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F44B02F1-EAB5-419F-B422-372FB4A65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F67272B7-0352-4FC4-80E6-FF8BD9DB9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5B45FB93-06DB-4E72-B79D-1D4285AE1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CD2A4493-EBFD-4D7F-B579-81499E925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51A8CEF8-A2C0-4CA3-8891-4028F98C6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B382F787-3CEE-44CE-8505-8463E900D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B1E7D4DB-5B68-414E-B6E2-C2E2E087C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93D550CA-E99E-4636-8664-89BEFC2E5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012C6C6C-7EFD-432F-ABC1-0EDDA05B0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506BBBD4-A4AD-4511-ABD1-483D6717B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07ACE1D6-E356-4591-99AB-FF403C0E8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1C3E1417-8017-40DA-B2E5-9B185AF82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0D63FCED-A0EE-4CB4-AFF4-0C3F6B6D1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A6B624E7-DCDB-456B-B0A0-C1CE51720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220FABB8-4A95-4AEE-A178-819FD4E03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EC749255-1F49-49A1-B713-A8C7DBECE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1CB51AC5-7D23-43DF-95D7-3811CA463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F1C74CC4-3E74-45A2-A599-F85DB2F92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A44FFB73-7E36-4B96-9765-212EA8507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00A239E8-641A-4F1A-8EB3-555E48003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A5849FEF-11A8-41F0-9636-D8EFE396B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83D9400D-A0A5-49A8-A671-7AC8E5085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3AD285F5-9E3F-4895-A977-CF4546351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2C881926-ABD2-4397-ACCC-CE03C23A9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842F9693-69B9-4030-B4ED-3A51B1066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AB0AE7EF-DC16-4FF7-877C-11275979A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17C9825F-D7CF-4510-86E2-4B0289EA8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6C9928CF-7AC4-431C-95CE-79C6E1418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72D3F54B-48A0-48F0-B80B-A00734D3A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EFD32335-3732-4FC1-90B3-9B49112AD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25B31DD2-4549-4CA1-B44E-D571591B8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6565171E-4B96-4A3A-BD9B-C51E59BDF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D181CE96-6282-4C5A-82CD-DFB1EB5CF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8310A5EB-98AD-49B4-B5C7-0C9C7FDB9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A25512B6-F3B2-4C0E-B748-E8893BFF4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9D63BEFC-FF1F-495F-A3EC-8856681CF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AA621669-6CCD-4C8D-B97A-7B44D6204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D76CA6A2-E8CF-4E95-AC86-378D8EE96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78254BFD-4049-43E2-8089-21C9B2F66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CB147F6A-59D0-4A07-8CC5-CDFE637B1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6A08D8FC-3C54-4A03-AE40-B40A17CF5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0FC7F602-B964-4CA1-9431-4CD53553C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C70AFD53-52A8-4A6D-BC1A-C3CED3DB0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FAF91C27-6B68-4E63-BCB4-93B762CD6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44B241E1-B561-4D8B-A675-E86093CA3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5642D8BE-CA19-441B-9D03-0136F8754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06736C74-5C2F-45A0-92AF-0BD277D79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B670C407-AAB3-4D07-AFF0-B50F36678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5D0CFD99-FC57-4810-BBEE-452836C6C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8BEB2088-932A-429F-9963-C8027DFE8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D668ECDD-7984-433C-850F-4AF693B4A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FEA91C2C-2F6C-4612-8EE2-09F5FA865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E7C6324A-CA91-413F-BE76-D67DC47A8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57E72CF5-3A66-40D1-8CB8-66B3ED1F4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894455FB-171F-4D34-B6A4-CEFE22E0F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BC798E13-4601-4AE8-89E3-386F4D172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11F0AE8B-4BB9-4907-AEC1-F1D734307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B78776B4-4B79-44DE-B07B-752D40489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05FAE39D-F9FB-4094-8701-716D412C3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FDB99A92-9A3C-4099-A938-D9CAA8774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AC1DD6E3-4208-46E3-BAE6-FB40EB955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1E07134B-82A2-43B3-994C-526D8DB45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44CD3CEF-9662-427E-B86B-92E54E856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CF8F43A7-429B-48CF-9180-087F92E5C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21E9E7C6-09D0-42A3-B503-1DF0680C6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E8028813-F392-4519-B577-8F97A1677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8E37B224-F3FB-43BC-A468-96FCBF318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2F0B504A-2764-4E3C-AA43-2FB6B6FAD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55D0BA39-4A67-4C7E-9FAD-5C1BF27EF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C9A96574-E1BD-4330-A7F4-E4FBA3FF6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34520421-9AC4-47BF-86B3-6654BD0EC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5305EA8C-6ED5-4F89-A309-FEB90D7D0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5DB40070-6901-4606-A58A-D0219349A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6FFD9F2E-85BD-4490-8792-5DE9340A1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EDD577B4-3FD3-4BE0-AF23-FC7695546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933B95B9-4830-4A2C-9879-0317DEAD3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A533A06C-055A-4AD2-B748-11408AD4C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7E597BF7-7ABE-434E-B073-51D58A26E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DB8395DD-45E4-48DD-86D3-00AC3B6C1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C080F1E0-9987-42CB-AE49-CDB5B26C0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F7C675A8-5A2E-43D6-A07C-D34DA8850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7ED3BA1D-FF9B-461E-8511-09B2B0AD9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726AF862-660B-4758-8743-486F23B03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8D11CBAB-4233-4710-B868-5FC7AC8B8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8775D2DA-8764-41D0-835C-851022B89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04D1EAC9-D021-403A-8F0D-E3689C814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A1B3E7B8-0F2A-407A-A984-F729E917A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953EA050-1E52-4069-B649-7B0509034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D286735C-20CA-43E3-8169-41087AE8E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A5F71A03-ECD7-4D1E-A280-98F5201C6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B1C6CF10-E5E9-4F50-BFD7-3F987A382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A2B10F5E-BB0D-41B5-9479-6D3909DE7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BA680951-A05A-47CE-B9E4-756F43EE9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F7307BB8-18F1-41EC-9FF9-7186FC6D9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25D5FFC3-9A2A-4143-AAFF-881D4B21E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07C2AF4A-402E-4B5A-8F86-1401DB933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9774DA49-5F35-4E80-B712-898D52311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482D1817-DAA3-489C-8E0C-32367956F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34D92456-9DD9-4DD1-AD3C-D470D6416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EAED0090-B31D-4CD5-A078-5DC5F9F81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5F1631BE-D73A-4B38-9FFA-67D7B1783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02E14B76-0583-4F23-A7B6-3E08CCFDB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977EA8A0-BC9F-4561-88F6-F5B8C66DE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F4854E20-D20B-45CB-964F-2A735376C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3D4F25F4-8CFF-4B42-A1AA-CDA007816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77A96D60-FAD1-4FEB-975C-619140F57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9E08FD57-FDE4-4F43-9C89-F3E14AB24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19717CDB-4895-48F4-A86B-5B440DD2C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22B26D51-75BE-4531-92F5-338C3F2E3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47BD0D01-5F4E-41BA-A915-68F71E046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39C5ECEB-5A45-4F8E-9F3E-73E33B8FC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4E1E8425-385B-4720-8323-D44923AF1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06AB6168-4CE5-4D11-924C-1A33862F3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7B299AB6-8BD6-4DBA-A71D-5C89D64AC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343DA31B-9516-4927-BFE9-D6881C125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EA88FF7A-7D68-4CAF-BD8B-159490E59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E1E1A198-7B9E-4139-BEFD-D268C5BD5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12272CAF-B051-42AA-A92B-6D961BFD6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FF2C8151-484C-4EAC-8B30-1FECE4E72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9BAE4DD9-FC0A-43B3-A90A-7B0290598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F0C39E98-60D4-4A83-939D-8E42F5245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14759988-C957-40B7-B029-3069828A1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862650F4-3F53-427E-9E50-C50256C9A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1308E6FB-02C1-4A12-A51C-6EBEAE687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2A99E164-A5FB-4D38-A3A5-8743C2A0E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0936555D-7BB8-44EC-B1F6-59FE1859D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902AF007-2D28-4C68-B9A5-A847B3C15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526C262A-8548-4519-8636-499CF9391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E10A85B6-B5AC-4DF6-AF54-369FB28D2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891394A7-B8FB-46FE-B22C-60DA0EF2A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CB29173E-27A6-4282-8C8D-7E543D604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C4F5AAB3-BF09-4968-B9C4-15467D350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29CBEDAF-D799-43F9-ADE9-1EE9BE002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D4156F48-9869-4B59-A05A-D319CAEBD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3D29D8CD-E923-4F1C-8A70-C3DA3620F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BE5B2091-28FB-4790-A710-4CBC2C3E0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4B849F38-D778-4D21-9DED-167A6DAB9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ADC2C602-4E86-4B6D-96B5-70417F199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6FA8E7C5-250C-4DDB-A694-73E7935AA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9FEB8435-D4F9-4BB6-B3B5-5D2D42AE1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6C22962F-CEC9-4877-B0FF-3BD6B05CD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F09F6829-444B-4F85-B8D1-2AEC20F94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5E87589A-2F2E-4F1F-981F-3C4C12969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AC4114B0-940E-47EA-89E2-320D30A06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7EBD6F68-DD33-44D1-8B94-626B300B5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5199CBC2-9A51-426A-8C04-B37DF75D6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280FE11D-C632-441D-9716-694E71C7C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5C8F62A9-715F-49B4-9DC5-F207A9569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7B25CD86-364E-4668-9C6F-E843939AA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700C39A0-16BF-4D8A-9B74-42B6FD0B7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40E9593F-830F-4A2F-A042-42900110F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A8CD1EFD-E86E-4D8C-B59F-54FEC449D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B8F541AC-F7F7-4777-914B-14F0E6427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0F82E26A-D20F-4D1D-BD6C-31CCB6700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84C685B3-F7DE-42D8-BC5A-3FCA7DA67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10D0CC84-4B6A-483A-8926-0EF0A3F6A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17AB55D0-0B23-4829-9C96-DE6F1969F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00D47027-E0BC-462A-9BFD-2762A374A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EC1F2AFF-67A7-40BA-81D8-35CB4A41F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E5536B1C-3603-49CC-A276-ABC31116B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B77B5837-78A1-4046-A99E-5D5D9E504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85B3E300-4E18-49F2-A94E-83339C4D8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41AC734A-9EBE-4D1D-8B57-0B7E71688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F92BA728-9B38-4846-A65B-E43C6C9F6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AF113AD2-AD00-444B-9D83-548DC966E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FEE4893F-0EBC-44C2-A4BB-90014F3D8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FE60B557-589D-492B-8A14-625D22CFB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3E9895FE-BC86-4771-9493-9EA3749F2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91D0F4DE-EAA8-42BE-8F7C-74FC5874C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3BE30CE5-F92A-4F38-9DFC-9A0249D22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89D8E3CD-C9FD-41AB-A2FA-3D80D75F9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25AC6915-6A01-441C-BD96-F79AA8DCA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1094EF41-641B-42F9-ADAF-93A9F0F2A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AF34C7DC-9F05-4FFA-AE9D-6BDA689CD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530D08CF-33FF-441E-9257-AC3C9AC01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961ABFF9-DC3E-4D10-9B54-3F1C15C7C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19490479-4C47-420C-9F8F-051C59E84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D24A30EE-2414-484E-943C-15BF86FE5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DA507150-B1AF-479C-AF2B-5353BC5B0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EE1EC823-BE97-463B-8353-24D555B29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B1A8813B-9DC6-46E7-98A2-39F155D67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31210CE8-2741-4069-8B75-39A538BAF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DAC0ACB4-C6EC-40D1-A616-E5B1FDA66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8670F465-3CF0-4C38-A393-690808D82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80AAF9AC-504E-437A-9F98-9739E9C26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72073F5D-7FCD-482F-BD4E-000246287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51C253AB-651E-42B6-BEB9-35BD994B0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9787CF5B-A917-4CDC-868E-EA949F36F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42557022-EB16-41BD-BD89-87BAA562F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9ECD2DB8-B3A1-4B13-92EB-BDF177CDC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FDAD297E-48D8-476C-88EE-F4BBF93D0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C100BD56-51C3-479E-9678-0324BA38D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F7676CFC-B8FE-4E47-882A-E0A377190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CC3747FF-4074-4FF2-A106-31AAE338D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9315F026-EA58-4098-A067-0E84CC939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5371C777-2933-4F12-9E1B-659503D5E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420FF1D6-ED2C-404E-B2F7-8D6507BD6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4F9A12D0-1096-40AE-9697-661FFC5BE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F2E0EA49-091A-4957-B79F-361508133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860F9AA6-E4B9-446C-9CD6-677C61B51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49FA0A01-9B5A-465C-B74C-3F55E7423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87B3470C-AD49-46C2-8E63-00143BB20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0FD60BEA-B716-43B7-A860-64A78BA1F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56748170-9F19-4658-BA78-38D405CF7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6624A9AC-763C-4776-8181-02BF173AC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B26C6C7F-4EBD-4F75-8E68-4F126FE57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9CE1E882-A55B-46B5-BADF-5AF455CE9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35C835EB-D017-41F2-A4D2-DDF3C3AB0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6E8C029E-4596-451E-8C1D-501A6713A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AA0773D8-60A3-4068-A7E5-E7123A9B2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75DA0174-A978-4E43-B62E-2FBBFEB89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E093A405-4A2A-4E82-8BF1-1C705564C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03D9A714-4B12-47BE-A536-D8366D91D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5D66206E-3ECA-4944-B420-6C90C2449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D95E1F41-D27C-4854-B421-7449D00C8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16540599-929E-4FF0-A203-BCBEDD86F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6E3A2B78-F530-44D7-9A66-863C0F517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5B8C9672-16E9-4A03-89C5-04C8ED5A9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F6CA11B5-47B5-4B0C-81F8-A3F997EA6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CD16CA27-E5B0-4308-AFFD-885430B9F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80AAEEAA-5244-460B-B988-FBB242D60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B93B381D-588D-4118-B1B4-CBE786BA1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878AC5BA-E255-49E5-AFEF-F0231E3A9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75C43EC1-9300-4DEB-BF4E-96C73F816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E88318D9-8444-4E7A-ACD7-F5EDD9F58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5B915301-6FDA-4A72-8073-84CE9CC38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A8646ABA-CD59-4569-83A5-3F9441C53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F19E2209-EC71-453D-A20D-77D11D8D5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9F816D75-CE34-4A00-BE3A-4DFCAF8C8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748B1E89-0825-4112-A062-B6B006F7D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6425B476-2580-47BF-AB1E-D50FD79A9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0F2E6C74-A64D-47DE-AEC1-4D58F33F4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6F248229-AFDC-44E1-95A9-38EB58716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BD31487C-4D43-4351-B942-988D1E7ED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B53194E7-BF84-4252-8697-A1207CF78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9B4D7B0B-8BAB-44E5-936F-EDE2CADE0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C0AE9F71-E30D-4DF0-9F5A-946EAA20F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66C4F5B5-BFF6-4446-A655-1E0E667BB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B77E72D6-A858-4964-8803-4212B9023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E16B4267-9EDE-45CA-80A3-1B5DCFA19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749A569B-6985-46DA-8A24-1E47A834B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C9BF6DA1-80A4-45DC-A05C-BD594B94C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5D19F158-FB6B-48D9-B067-307601DB5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96B22880-A5AA-4051-A08B-F502C7010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2C523CA8-5A7A-48BF-9FEA-B6C1459D7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B0CB-7158-4DB8-A17E-CC844BF91C67}">
  <dimension ref="A1:T39"/>
  <sheetViews>
    <sheetView showGridLines="0" tabSelected="1" workbookViewId="0">
      <selection activeCell="P10" sqref="P10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46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2021</v>
      </c>
      <c r="C4" s="5"/>
      <c r="D4" s="6">
        <v>2022</v>
      </c>
      <c r="E4" s="5"/>
      <c r="F4" s="5"/>
      <c r="G4" s="5"/>
      <c r="H4" s="5"/>
      <c r="I4" s="7"/>
      <c r="J4" s="8" t="s">
        <v>2</v>
      </c>
      <c r="K4" s="9"/>
      <c r="L4" s="9"/>
      <c r="M4" s="10"/>
    </row>
    <row r="5" spans="1:20" ht="15" customHeight="1" x14ac:dyDescent="0.25">
      <c r="A5" s="11"/>
      <c r="B5" s="12" t="s">
        <v>3</v>
      </c>
      <c r="C5" s="13"/>
      <c r="D5" s="14" t="s">
        <v>4</v>
      </c>
      <c r="E5" s="15"/>
      <c r="F5" s="14" t="s">
        <v>5</v>
      </c>
      <c r="G5" s="15"/>
      <c r="H5" s="14" t="s">
        <v>6</v>
      </c>
      <c r="I5" s="15"/>
      <c r="J5" s="14" t="s">
        <v>7</v>
      </c>
      <c r="K5" s="15"/>
      <c r="L5" s="14" t="s">
        <v>8</v>
      </c>
      <c r="M5" s="15"/>
    </row>
    <row r="6" spans="1:20" ht="15" customHeight="1" x14ac:dyDescent="0.25">
      <c r="A6" s="11"/>
      <c r="B6" s="16" t="s">
        <v>9</v>
      </c>
      <c r="C6" s="16" t="s">
        <v>10</v>
      </c>
      <c r="D6" s="16" t="s">
        <v>9</v>
      </c>
      <c r="E6" s="16" t="s">
        <v>10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11</v>
      </c>
      <c r="M6" s="16" t="s">
        <v>12</v>
      </c>
    </row>
    <row r="7" spans="1:20" ht="37.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20" s="27" customFormat="1" ht="24" x14ac:dyDescent="0.25">
      <c r="A8" s="19" t="s">
        <v>13</v>
      </c>
      <c r="B8" s="20" t="s">
        <v>14</v>
      </c>
      <c r="C8" s="21" t="s">
        <v>14</v>
      </c>
      <c r="D8" s="22">
        <v>3076.48</v>
      </c>
      <c r="E8" s="21">
        <v>840.24699999999996</v>
      </c>
      <c r="F8" s="22">
        <v>261.43</v>
      </c>
      <c r="G8" s="21" t="s">
        <v>15</v>
      </c>
      <c r="H8" s="22">
        <v>5838.16</v>
      </c>
      <c r="I8" s="23">
        <v>960.38900000000001</v>
      </c>
      <c r="J8" s="20">
        <f>+((H8*100/F8)-100)</f>
        <v>2133.1637532035343</v>
      </c>
      <c r="K8" s="24" t="s">
        <v>14</v>
      </c>
      <c r="L8" s="20" t="s">
        <v>14</v>
      </c>
      <c r="M8" s="25" t="s">
        <v>14</v>
      </c>
      <c r="N8" s="26"/>
      <c r="O8" s="26"/>
      <c r="P8" s="26"/>
      <c r="Q8" s="26"/>
      <c r="R8" s="26"/>
      <c r="S8" s="26"/>
      <c r="T8" s="26"/>
    </row>
    <row r="9" spans="1:20" s="27" customFormat="1" ht="24" x14ac:dyDescent="0.25">
      <c r="A9" s="28" t="s">
        <v>16</v>
      </c>
      <c r="B9" s="22">
        <v>2600.21</v>
      </c>
      <c r="C9" s="21">
        <v>297.08999999999997</v>
      </c>
      <c r="D9" s="22">
        <v>1775.78</v>
      </c>
      <c r="E9" s="21">
        <v>469.63499999999999</v>
      </c>
      <c r="F9" s="22">
        <v>2655.34</v>
      </c>
      <c r="G9" s="21">
        <v>472.49400000000003</v>
      </c>
      <c r="H9" s="22">
        <v>1131.26</v>
      </c>
      <c r="I9" s="23">
        <v>465.04899999999998</v>
      </c>
      <c r="J9" s="22">
        <f>+((H9*100/F9)-100)</f>
        <v>-57.39679287774824</v>
      </c>
      <c r="K9" s="23">
        <f>+((I9*100/G9)-100)</f>
        <v>-1.5756813843138957</v>
      </c>
      <c r="L9" s="20">
        <f t="shared" ref="L9:M10" si="0">+((H9*100/B9)-100)</f>
        <v>-56.493513985408875</v>
      </c>
      <c r="M9" s="25">
        <f t="shared" si="0"/>
        <v>56.534720118482596</v>
      </c>
      <c r="N9" s="29"/>
      <c r="O9" s="29"/>
      <c r="P9" s="29"/>
      <c r="Q9" s="30"/>
    </row>
    <row r="10" spans="1:20" ht="36" x14ac:dyDescent="0.25">
      <c r="A10" s="31" t="s">
        <v>17</v>
      </c>
      <c r="B10" s="20">
        <v>404.14</v>
      </c>
      <c r="C10" s="32" t="s">
        <v>15</v>
      </c>
      <c r="D10" s="20">
        <v>534.62</v>
      </c>
      <c r="E10" s="32" t="s">
        <v>15</v>
      </c>
      <c r="F10" s="20">
        <v>510.02</v>
      </c>
      <c r="G10" s="32" t="s">
        <v>15</v>
      </c>
      <c r="H10" s="20">
        <v>257.66000000000003</v>
      </c>
      <c r="I10" s="33" t="s">
        <v>15</v>
      </c>
      <c r="J10" s="20">
        <f>+((H10*100/F10)-100)</f>
        <v>-49.480412532841839</v>
      </c>
      <c r="K10" s="33" t="s">
        <v>14</v>
      </c>
      <c r="L10" s="20">
        <f t="shared" si="0"/>
        <v>-36.244865640619579</v>
      </c>
      <c r="M10" s="25" t="s">
        <v>14</v>
      </c>
      <c r="N10" s="34"/>
      <c r="O10" s="34"/>
    </row>
    <row r="11" spans="1:20" ht="3" customHeight="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7"/>
      <c r="K11" s="37"/>
      <c r="L11" s="37"/>
      <c r="M11" s="37"/>
      <c r="N11" s="34"/>
      <c r="O11" s="34"/>
    </row>
    <row r="12" spans="1:20" s="1" customFormat="1" x14ac:dyDescent="0.25">
      <c r="A12" s="38" t="s">
        <v>18</v>
      </c>
      <c r="B12" s="39"/>
      <c r="C12" s="39"/>
      <c r="D12" s="39"/>
      <c r="E12" s="39"/>
      <c r="F12" s="39"/>
      <c r="G12" s="39"/>
      <c r="H12" s="39"/>
      <c r="I12" s="39"/>
      <c r="J12" s="40"/>
      <c r="K12" s="40"/>
      <c r="N12" s="34"/>
      <c r="O12" s="34"/>
    </row>
    <row r="13" spans="1:20" s="1" customFormat="1" x14ac:dyDescent="0.25">
      <c r="A13" s="40" t="s">
        <v>19</v>
      </c>
      <c r="B13" s="39"/>
      <c r="C13" s="39"/>
      <c r="D13" s="39"/>
      <c r="E13" s="39"/>
      <c r="F13" s="39"/>
      <c r="G13" s="39"/>
      <c r="H13" s="39"/>
      <c r="I13" s="39"/>
      <c r="J13" s="40"/>
      <c r="K13" s="40"/>
      <c r="N13" s="34"/>
      <c r="O13" s="34"/>
    </row>
    <row r="14" spans="1:20" s="1" customFormat="1" x14ac:dyDescent="0.25">
      <c r="A14" s="41" t="s">
        <v>20</v>
      </c>
      <c r="B14" s="41"/>
      <c r="C14" s="41"/>
      <c r="D14" s="41"/>
      <c r="E14" s="41"/>
      <c r="F14" s="42"/>
      <c r="G14" s="42"/>
      <c r="H14" s="42"/>
      <c r="I14" s="42"/>
      <c r="K14" s="34"/>
    </row>
    <row r="15" spans="1:20" s="1" customFormat="1" x14ac:dyDescent="0.25">
      <c r="A15" s="43" t="s">
        <v>21</v>
      </c>
      <c r="B15" s="44"/>
      <c r="C15" s="44"/>
      <c r="D15" s="44"/>
      <c r="E15" s="44"/>
      <c r="F15" s="45"/>
      <c r="G15" s="45"/>
      <c r="H15" s="45"/>
      <c r="I15" s="45"/>
      <c r="J15" s="46"/>
      <c r="K15" s="34"/>
    </row>
    <row r="16" spans="1:20" s="1" customFormat="1" ht="15" customHeight="1" x14ac:dyDescent="0.25">
      <c r="A16" s="47" t="s">
        <v>22</v>
      </c>
      <c r="B16" s="48"/>
      <c r="C16" s="48"/>
      <c r="D16" s="48"/>
      <c r="E16" s="48"/>
      <c r="F16" s="48"/>
      <c r="G16" s="48"/>
      <c r="H16" s="48"/>
      <c r="I16" s="48"/>
      <c r="J16" s="49"/>
    </row>
    <row r="17" spans="2:10" s="1" customFormat="1" x14ac:dyDescent="0.25">
      <c r="B17" s="34"/>
      <c r="C17" s="34"/>
      <c r="J17" s="50" t="s">
        <v>23</v>
      </c>
    </row>
    <row r="18" spans="2:10" s="1" customFormat="1" x14ac:dyDescent="0.25">
      <c r="J18" s="50"/>
    </row>
    <row r="19" spans="2:10" s="1" customFormat="1" x14ac:dyDescent="0.25"/>
    <row r="20" spans="2:10" s="1" customFormat="1" x14ac:dyDescent="0.25"/>
    <row r="21" spans="2:10" s="1" customFormat="1" x14ac:dyDescent="0.25"/>
    <row r="22" spans="2:10" s="1" customFormat="1" x14ac:dyDescent="0.25"/>
    <row r="23" spans="2:10" s="1" customFormat="1" x14ac:dyDescent="0.25"/>
    <row r="24" spans="2:10" s="1" customFormat="1" x14ac:dyDescent="0.25"/>
    <row r="25" spans="2:10" s="1" customFormat="1" x14ac:dyDescent="0.25"/>
    <row r="26" spans="2:10" s="1" customFormat="1" x14ac:dyDescent="0.25"/>
    <row r="27" spans="2:10" s="1" customFormat="1" x14ac:dyDescent="0.25"/>
    <row r="28" spans="2:10" s="1" customFormat="1" x14ac:dyDescent="0.25"/>
    <row r="29" spans="2:10" s="1" customFormat="1" x14ac:dyDescent="0.25"/>
    <row r="30" spans="2:10" s="1" customFormat="1" x14ac:dyDescent="0.25"/>
    <row r="31" spans="2:10" s="1" customFormat="1" x14ac:dyDescent="0.25"/>
    <row r="32" spans="2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</sheetData>
  <mergeCells count="24">
    <mergeCell ref="K6:K7"/>
    <mergeCell ref="L6:L7"/>
    <mergeCell ref="M6:M7"/>
    <mergeCell ref="A16:J16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K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22-24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2022-06-23T06:42:28Z</dcterms:created>
  <dcterms:modified xsi:type="dcterms:W3CDTF">2022-06-23T06:43:01Z</dcterms:modified>
</cp:coreProperties>
</file>