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ovileG\PS-1 lentelės\"/>
    </mc:Choice>
  </mc:AlternateContent>
  <bookViews>
    <workbookView xWindow="0" yWindow="0" windowWidth="28800" windowHeight="13665"/>
  </bookViews>
  <sheets>
    <sheet name="kiek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19" i="1"/>
  <c r="Q18" i="1"/>
  <c r="Q17" i="1"/>
  <c r="Q16" i="1"/>
  <c r="Q15" i="1"/>
  <c r="Q14" i="1"/>
  <c r="Q13" i="1"/>
  <c r="Q12" i="1"/>
  <c r="P20" i="1"/>
  <c r="P19" i="1"/>
  <c r="P18" i="1"/>
  <c r="P17" i="1"/>
  <c r="P16" i="1"/>
  <c r="P15" i="1"/>
  <c r="P14" i="1"/>
  <c r="P13" i="1"/>
  <c r="P12" i="1"/>
</calcChain>
</file>

<file path=xl/sharedStrings.xml><?xml version="1.0" encoding="utf-8"?>
<sst xmlns="http://schemas.openxmlformats.org/spreadsheetml/2006/main" count="44" uniqueCount="37">
  <si>
    <t>Geriamasis pienas, pasterizuotas, 2,5 % riebumo, išfasuotas po 0,9–1 l į plėvelės fasuotes</t>
  </si>
  <si>
    <t>Kefyras, 2,5 % riebumo, išfasuotas po 0,9–1 l į plėvelės fasuotes</t>
  </si>
  <si>
    <t>Grietinė, 30 % riebumo, išfasuota po 400–450 g į polistireno indelius</t>
  </si>
  <si>
    <t>Sviestas, 82 % riebumo, išfasuotas po 200 g į folijos fasuotes</t>
  </si>
  <si>
    <t>Varškė, liesa be priedų, išfasuota po 180–200 g</t>
  </si>
  <si>
    <t>Varškės sūris, 22 % riebumo, be priedų</t>
  </si>
  <si>
    <t>Kietieji ilgai brandinti sūriai</t>
  </si>
  <si>
    <t>Grietinės ir augalinių riebalų mišinys, išfasuotas po 400–450 g į polistireno indelius</t>
  </si>
  <si>
    <t>Kodas 
pagal TD 96/16/EB</t>
  </si>
  <si>
    <t>Gaminys</t>
  </si>
  <si>
    <t xml:space="preserve">© VĮ Žemės ūkio informacijos ir kaimo verslo centras (ŽŪIKVC) </t>
  </si>
  <si>
    <t>Naudojant VĮ Žemės ūkio informacijos ir kaimo verslo centro informaciją, būtina nurodyti informacijos šaltinį.</t>
  </si>
  <si>
    <t>●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</si>
  <si>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</si>
  <si>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</si>
  <si>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rugsėjis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</si>
  <si>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</si>
  <si>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</si>
  <si>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</si>
  <si>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</si>
  <si>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</si>
  <si>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</si>
  <si>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</si>
  <si>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</si>
  <si>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spalis</t>
  </si>
  <si>
    <t>lapkritis</t>
  </si>
  <si>
    <t>Pokytis</t>
  </si>
  <si>
    <t xml:space="preserve">     ● – konfidencialūs duomenys.</t>
  </si>
  <si>
    <r>
      <t>mėnesio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</si>
  <si>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</si>
  <si>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Šaltinis: ŽŪIKVC (LŽŪMPRIS)</t>
  </si>
  <si>
    <t>Parengė D. Grauzdytė, tel. (8 37) 397 808</t>
  </si>
  <si>
    <t>gruodis</t>
  </si>
  <si>
    <t>Atnaujinta: 2019-01-23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</si>
  <si>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lyginant 2018 m. gruodžio mėn. su lapkričio mėn.;</t>
    </r>
    <r>
      <rPr>
        <vertAlign val="superscript"/>
        <sz val="10"/>
        <rFont val="Times New Roman"/>
        <family val="1"/>
        <charset val="186"/>
      </rPr>
      <t xml:space="preserve"> 2) </t>
    </r>
    <r>
      <rPr>
        <sz val="10"/>
        <rFont val="Times New Roman"/>
        <family val="1"/>
        <charset val="186"/>
      </rPr>
      <t>lyginant 2018 m. gruodžio mėn. su 2017 m. gruodžio mėn.;</t>
    </r>
  </si>
  <si>
    <t>Kai kurių Lietuvos įmonėse pagamintų pieno gaminių pardavimai vidaus rinkoje 
(2018 m. gruodžio mėn.), 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</si>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</sst>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rgb="FF00800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/>
      <top style="thick">
        <color rgb="FF00800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3" fillId="0" borderId="0" xfId="0" applyFont="1" applyAlignment="1"/>
    <xf numFmtId="0" fontId="5" fillId="0" borderId="0" xfId="1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1" applyFont="1" applyAlignment="1">
      <alignment horizontal="center"/>
    </xf>
    <xf numFmtId="1" fontId="9" fillId="4" borderId="5" xfId="2" applyNumberFormat="1" applyFont="1" applyFill="1" applyBorder="1" applyAlignment="1">
      <alignment horizontal="center" vertical="center" wrapText="1"/>
    </xf>
    <xf numFmtId="1" fontId="9" fillId="4" borderId="4" xfId="2" applyNumberFormat="1" applyFont="1" applyFill="1" applyBorder="1" applyAlignment="1">
      <alignment horizontal="center" vertical="center" wrapText="1"/>
    </xf>
    <xf numFmtId="1" fontId="9" fillId="4" borderId="4" xfId="0" quotePrefix="1" applyNumberFormat="1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vertical="center" wrapText="1"/>
    </xf>
    <xf numFmtId="0" fontId="2" fillId="2" borderId="4" xfId="2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0" fontId="2" fillId="3" borderId="3" xfId="2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11" xfId="2" applyFont="1" applyFill="1" applyBorder="1" applyAlignment="1">
      <alignment horizontal="left" vertical="center" wrapText="1"/>
    </xf>
    <xf numFmtId="0" fontId="2" fillId="2" borderId="12" xfId="2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right" vertical="center" wrapText="1"/>
    </xf>
    <xf numFmtId="0" fontId="2" fillId="3" borderId="11" xfId="2" applyFont="1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right" vertical="center" wrapText="1"/>
    </xf>
    <xf numFmtId="0" fontId="2" fillId="3" borderId="9" xfId="2" applyFont="1" applyFill="1" applyBorder="1" applyAlignment="1">
      <alignment horizontal="left" vertical="center" wrapText="1"/>
    </xf>
    <xf numFmtId="0" fontId="2" fillId="3" borderId="10" xfId="2" applyFont="1" applyFill="1" applyBorder="1" applyAlignment="1">
      <alignment horizontal="center" vertical="center" wrapText="1"/>
    </xf>
    <xf numFmtId="4" fontId="11" fillId="3" borderId="8" xfId="1" applyNumberFormat="1" applyFont="1" applyFill="1" applyBorder="1" applyAlignment="1">
      <alignment horizontal="center" vertical="center" wrapText="1"/>
    </xf>
    <xf numFmtId="4" fontId="11" fillId="3" borderId="8" xfId="1" applyNumberFormat="1" applyFont="1" applyFill="1" applyBorder="1" applyAlignment="1">
      <alignment horizontal="right" vertical="center" wrapText="1"/>
    </xf>
    <xf numFmtId="4" fontId="11" fillId="0" borderId="0" xfId="1" applyNumberFormat="1" applyFont="1" applyFill="1" applyBorder="1" applyAlignment="1">
      <alignment horizontal="center" vertical="center" wrapText="1"/>
    </xf>
    <xf numFmtId="4" fontId="11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" fillId="0" borderId="0" xfId="0" applyFont="1" applyBorder="1"/>
    <xf numFmtId="4" fontId="2" fillId="0" borderId="0" xfId="2" applyNumberFormat="1" applyFont="1" applyBorder="1"/>
    <xf numFmtId="4" fontId="7" fillId="0" borderId="0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 horizontal="left" vertical="center"/>
    </xf>
    <xf numFmtId="0" fontId="14" fillId="0" borderId="0" xfId="0" applyFont="1" applyBorder="1"/>
    <xf numFmtId="0" fontId="13" fillId="0" borderId="0" xfId="0" applyFont="1" applyAlignment="1">
      <alignment vertical="top" wrapText="1"/>
    </xf>
    <xf numFmtId="0" fontId="13" fillId="0" borderId="0" xfId="1" applyNumberFormat="1" applyFont="1" applyAlignment="1">
      <alignment horizontal="left" vertical="center"/>
    </xf>
    <xf numFmtId="0" fontId="12" fillId="0" borderId="0" xfId="1" applyFont="1" applyAlignment="1">
      <alignment wrapText="1"/>
    </xf>
    <xf numFmtId="4" fontId="2" fillId="2" borderId="4" xfId="2" applyNumberFormat="1" applyFont="1" applyFill="1" applyBorder="1" applyAlignment="1">
      <alignment horizontal="center" vertical="center" wrapText="1"/>
    </xf>
    <xf numFmtId="4" fontId="2" fillId="3" borderId="4" xfId="2" applyNumberFormat="1" applyFont="1" applyFill="1" applyBorder="1" applyAlignment="1">
      <alignment horizontal="center" vertical="center" wrapText="1"/>
    </xf>
    <xf numFmtId="4" fontId="2" fillId="2" borderId="12" xfId="2" applyNumberFormat="1" applyFont="1" applyFill="1" applyBorder="1" applyAlignment="1">
      <alignment horizontal="center" vertical="center" wrapText="1"/>
    </xf>
    <xf numFmtId="4" fontId="2" fillId="3" borderId="12" xfId="2" applyNumberFormat="1" applyFont="1" applyFill="1" applyBorder="1" applyAlignment="1">
      <alignment horizontal="center" vertical="center" wrapText="1"/>
    </xf>
    <xf numFmtId="4" fontId="2" fillId="3" borderId="10" xfId="2" applyNumberFormat="1" applyFont="1" applyFill="1" applyBorder="1" applyAlignment="1">
      <alignment horizontal="center" vertical="center" wrapText="1"/>
    </xf>
    <xf numFmtId="4" fontId="2" fillId="3" borderId="6" xfId="1" applyNumberFormat="1" applyFont="1" applyFill="1" applyBorder="1" applyAlignment="1">
      <alignment horizontal="center" vertical="center" wrapText="1"/>
    </xf>
    <xf numFmtId="4" fontId="11" fillId="3" borderId="14" xfId="1" applyNumberFormat="1" applyFont="1" applyFill="1" applyBorder="1" applyAlignment="1">
      <alignment horizontal="center" vertical="center" wrapText="1"/>
    </xf>
    <xf numFmtId="4" fontId="2" fillId="0" borderId="0" xfId="2" applyNumberFormat="1" applyFont="1" applyBorder="1" applyAlignment="1">
      <alignment horizontal="left"/>
    </xf>
    <xf numFmtId="0" fontId="12" fillId="0" borderId="0" xfId="1" applyFont="1" applyAlignment="1">
      <alignment horizont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2" fontId="2" fillId="2" borderId="2" xfId="1" applyNumberFormat="1" applyFont="1" applyFill="1" applyBorder="1" applyAlignment="1">
      <alignment horizontal="center" vertical="center" wrapText="1"/>
    </xf>
    <xf numFmtId="2" fontId="2" fillId="3" borderId="2" xfId="1" applyNumberFormat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wrapText="1"/>
    </xf>
    <xf numFmtId="0" fontId="9" fillId="4" borderId="16" xfId="3" applyFont="1" applyFill="1" applyBorder="1" applyAlignment="1">
      <alignment horizontal="center" vertical="center" wrapText="1"/>
    </xf>
    <xf numFmtId="0" fontId="9" fillId="4" borderId="17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2" fillId="0" borderId="15" xfId="2" applyFont="1" applyFill="1" applyBorder="1" applyAlignment="1">
      <alignment horizontal="center" vertical="center" wrapText="1"/>
    </xf>
    <xf numFmtId="0" fontId="9" fillId="4" borderId="7" xfId="1" applyNumberFormat="1" applyFont="1" applyFill="1" applyBorder="1" applyAlignment="1">
      <alignment horizontal="center" vertical="center" wrapText="1"/>
    </xf>
    <xf numFmtId="0" fontId="9" fillId="4" borderId="3" xfId="1" applyNumberFormat="1" applyFont="1" applyFill="1" applyBorder="1" applyAlignment="1">
      <alignment horizontal="center" vertical="center" wrapText="1"/>
    </xf>
    <xf numFmtId="0" fontId="9" fillId="4" borderId="5" xfId="1" applyNumberFormat="1" applyFont="1" applyFill="1" applyBorder="1" applyAlignment="1">
      <alignment horizontal="center" vertical="center" wrapText="1"/>
    </xf>
    <xf numFmtId="0" fontId="9" fillId="4" borderId="4" xfId="1" applyNumberFormat="1" applyFont="1" applyFill="1" applyBorder="1" applyAlignment="1">
      <alignment horizontal="center" vertical="center" wrapText="1"/>
    </xf>
  </cellXfs>
  <cellStyles count="5">
    <cellStyle name="Įprastas" xfId="0" builtinId="0"/>
    <cellStyle name="Normal 2" xfId="1"/>
    <cellStyle name="Normal 2 2" xfId="2"/>
    <cellStyle name="Normal 3" xfId="4"/>
    <cellStyle name="Normal_Sheet1" xfId="3"/>
  </cellStyles>
  <dxfs count="0"/>
  <tableStyles count="0" defaultTableStyle="TableStyleMedium2" defaultPivotStyle="PivotStyleLight16"/>
  <colors>
    <mruColors>
      <color rgb="FF008000"/>
      <color rgb="FF99FF99"/>
      <color rgb="FFCCFFCC"/>
      <color rgb="FFCCCC00"/>
      <color rgb="FFFFFFCC"/>
      <color rgb="FF33CC33"/>
      <color rgb="FF66FF66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3400425</xdr:colOff>
      <xdr:row>5</xdr:row>
      <xdr:rowOff>19050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36"/>
  <sheetViews>
    <sheetView showGridLines="0" tabSelected="1" zoomScaleNormal="100" workbookViewId="0">
      <selection activeCell="I34" sqref="I34"/>
    </sheetView>
  </sheetViews>
  <sheetFormatPr defaultRowHeight="12.75" x14ac:dyDescent="0.2"/>
  <cols>
    <col min="1" max="1" width="67.83203125" style="1" customWidth="1"/>
    <col min="2" max="2" width="10" style="1" customWidth="1"/>
    <col min="3" max="3" width="10.83203125" style="1" customWidth="1"/>
    <col min="4" max="15" width="10.83203125" style="2" customWidth="1"/>
    <col min="16" max="16" width="10.33203125" style="1" customWidth="1"/>
    <col min="17" max="16384" width="9.33203125" style="1"/>
  </cols>
  <sheetData>
    <row r="4" spans="1:17" ht="18" customHeight="1" x14ac:dyDescent="0.3"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7" ht="15" customHeight="1" x14ac:dyDescent="0.3"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7" ht="36.75" customHeight="1" x14ac:dyDescent="0.3">
      <c r="C6" s="58" t="s">
        <v>35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2"/>
    </row>
    <row r="8" spans="1:17" x14ac:dyDescent="0.2">
      <c r="A8" s="42" t="s">
        <v>33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7" x14ac:dyDescent="0.2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ht="24" customHeight="1" thickBot="1" x14ac:dyDescent="0.25">
      <c r="A10" s="65" t="s">
        <v>9</v>
      </c>
      <c r="B10" s="67" t="s">
        <v>8</v>
      </c>
      <c r="C10" s="7">
        <v>2017</v>
      </c>
      <c r="D10" s="59">
        <v>2018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62" t="s">
        <v>26</v>
      </c>
      <c r="Q10" s="63"/>
    </row>
    <row r="11" spans="1:17" ht="24" customHeight="1" thickBot="1" x14ac:dyDescent="0.25">
      <c r="A11" s="66"/>
      <c r="B11" s="68"/>
      <c r="C11" s="8" t="s">
        <v>32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9" t="s">
        <v>15</v>
      </c>
      <c r="M11" s="9" t="s">
        <v>24</v>
      </c>
      <c r="N11" s="9" t="s">
        <v>25</v>
      </c>
      <c r="O11" s="9" t="s">
        <v>32</v>
      </c>
      <c r="P11" s="9" t="s">
        <v>28</v>
      </c>
      <c r="Q11" s="9" t="s">
        <v>29</v>
      </c>
    </row>
    <row r="12" spans="1:17" ht="26.25" thickBot="1" x14ac:dyDescent="0.25">
      <c r="A12" s="10" t="s">
        <v>0</v>
      </c>
      <c r="B12" s="11">
        <v>11511</v>
      </c>
      <c r="C12" s="44">
        <v>1163.8399999999999</v>
      </c>
      <c r="D12" s="12">
        <v>1317.73</v>
      </c>
      <c r="E12" s="13">
        <v>1217.55</v>
      </c>
      <c r="F12" s="13">
        <v>1337.3</v>
      </c>
      <c r="G12" s="13">
        <v>1246.18</v>
      </c>
      <c r="H12" s="13">
        <v>1350.68</v>
      </c>
      <c r="I12" s="13">
        <v>1313.58</v>
      </c>
      <c r="J12" s="13">
        <v>1229.54</v>
      </c>
      <c r="K12" s="13">
        <v>1293.94</v>
      </c>
      <c r="L12" s="14">
        <v>1241.99</v>
      </c>
      <c r="M12" s="14">
        <v>1347.89</v>
      </c>
      <c r="N12" s="13">
        <v>1296.3800000000001</v>
      </c>
      <c r="O12" s="53">
        <v>1201.31</v>
      </c>
      <c r="P12" s="12">
        <f t="shared" ref="P12:P20" si="0">(O12/N12-1)*100</f>
        <v>-7.3334978941359878</v>
      </c>
      <c r="Q12" s="13">
        <f t="shared" ref="Q12:Q20" si="1">(O12/C12-1)*100</f>
        <v>3.2195147099257637</v>
      </c>
    </row>
    <row r="13" spans="1:17" ht="23.25" customHeight="1" thickBot="1" x14ac:dyDescent="0.25">
      <c r="A13" s="15" t="s">
        <v>1</v>
      </c>
      <c r="B13" s="16">
        <v>14221</v>
      </c>
      <c r="C13" s="45">
        <v>591.01</v>
      </c>
      <c r="D13" s="17">
        <v>720.16</v>
      </c>
      <c r="E13" s="17">
        <v>675.61</v>
      </c>
      <c r="F13" s="17">
        <v>818.66</v>
      </c>
      <c r="G13" s="17">
        <v>976.27</v>
      </c>
      <c r="H13" s="17">
        <v>1390.74</v>
      </c>
      <c r="I13" s="17">
        <v>1125.4100000000001</v>
      </c>
      <c r="J13" s="17">
        <v>1061.17</v>
      </c>
      <c r="K13" s="17">
        <v>899.85</v>
      </c>
      <c r="L13" s="18">
        <v>658.22</v>
      </c>
      <c r="M13" s="18">
        <v>610.98</v>
      </c>
      <c r="N13" s="17">
        <v>597.41</v>
      </c>
      <c r="O13" s="54">
        <v>527</v>
      </c>
      <c r="P13" s="49">
        <f t="shared" si="0"/>
        <v>-11.785875696757664</v>
      </c>
      <c r="Q13" s="17">
        <f t="shared" si="1"/>
        <v>-10.830612003180995</v>
      </c>
    </row>
    <row r="14" spans="1:17" ht="23.25" customHeight="1" thickBot="1" x14ac:dyDescent="0.25">
      <c r="A14" s="19" t="s">
        <v>2</v>
      </c>
      <c r="B14" s="11">
        <v>14231</v>
      </c>
      <c r="C14" s="44">
        <v>399.97</v>
      </c>
      <c r="D14" s="13">
        <v>434.55</v>
      </c>
      <c r="E14" s="13">
        <v>397.83</v>
      </c>
      <c r="F14" s="13">
        <v>430.66</v>
      </c>
      <c r="G14" s="13">
        <v>415.11</v>
      </c>
      <c r="H14" s="13">
        <v>539.23</v>
      </c>
      <c r="I14" s="13">
        <v>524.21</v>
      </c>
      <c r="J14" s="13">
        <v>474</v>
      </c>
      <c r="K14" s="13">
        <v>480.28</v>
      </c>
      <c r="L14" s="14">
        <v>368.63</v>
      </c>
      <c r="M14" s="14">
        <v>380.47</v>
      </c>
      <c r="N14" s="13">
        <v>306.07</v>
      </c>
      <c r="O14" s="53">
        <v>354.06</v>
      </c>
      <c r="P14" s="12">
        <f t="shared" si="0"/>
        <v>15.679419740582222</v>
      </c>
      <c r="Q14" s="13">
        <f t="shared" si="1"/>
        <v>-11.478360877065786</v>
      </c>
    </row>
    <row r="15" spans="1:17" ht="23.25" customHeight="1" thickBot="1" x14ac:dyDescent="0.25">
      <c r="A15" s="15" t="s">
        <v>7</v>
      </c>
      <c r="B15" s="16">
        <v>1621</v>
      </c>
      <c r="C15" s="45">
        <v>58.78</v>
      </c>
      <c r="D15" s="17">
        <v>58.46</v>
      </c>
      <c r="E15" s="17">
        <v>56.51</v>
      </c>
      <c r="F15" s="17">
        <v>56.87</v>
      </c>
      <c r="G15" s="17">
        <v>54.24</v>
      </c>
      <c r="H15" s="17">
        <v>67.02</v>
      </c>
      <c r="I15" s="17">
        <v>83.55</v>
      </c>
      <c r="J15" s="17">
        <v>71.13</v>
      </c>
      <c r="K15" s="17">
        <v>68.459999999999994</v>
      </c>
      <c r="L15" s="18">
        <v>54.95</v>
      </c>
      <c r="M15" s="18">
        <v>53.95</v>
      </c>
      <c r="N15" s="17">
        <v>48.53</v>
      </c>
      <c r="O15" s="54">
        <v>46.44</v>
      </c>
      <c r="P15" s="49">
        <f t="shared" si="0"/>
        <v>-4.3066144652792122</v>
      </c>
      <c r="Q15" s="17">
        <f t="shared" si="1"/>
        <v>-20.99353521605989</v>
      </c>
    </row>
    <row r="16" spans="1:17" ht="23.25" customHeight="1" thickBot="1" x14ac:dyDescent="0.25">
      <c r="A16" s="19" t="s">
        <v>3</v>
      </c>
      <c r="B16" s="11">
        <v>231131</v>
      </c>
      <c r="C16" s="44">
        <v>332.13</v>
      </c>
      <c r="D16" s="13">
        <v>345.28</v>
      </c>
      <c r="E16" s="13">
        <v>272.02</v>
      </c>
      <c r="F16" s="13">
        <v>319.04000000000002</v>
      </c>
      <c r="G16" s="13">
        <v>256.77999999999997</v>
      </c>
      <c r="H16" s="13">
        <v>280.58999999999997</v>
      </c>
      <c r="I16" s="13">
        <v>266.73</v>
      </c>
      <c r="J16" s="13">
        <v>258.92</v>
      </c>
      <c r="K16" s="13">
        <v>335.49</v>
      </c>
      <c r="L16" s="14">
        <v>276.94</v>
      </c>
      <c r="M16" s="14">
        <v>314.92</v>
      </c>
      <c r="N16" s="13">
        <v>329.82</v>
      </c>
      <c r="O16" s="53">
        <v>332.91</v>
      </c>
      <c r="P16" s="12">
        <f t="shared" si="0"/>
        <v>0.93687465890486266</v>
      </c>
      <c r="Q16" s="13">
        <f t="shared" si="1"/>
        <v>0.23484780056002297</v>
      </c>
    </row>
    <row r="17" spans="1:17" ht="23.25" customHeight="1" thickBot="1" x14ac:dyDescent="0.25">
      <c r="A17" s="15" t="s">
        <v>4</v>
      </c>
      <c r="B17" s="16">
        <v>242621</v>
      </c>
      <c r="C17" s="45">
        <v>96.6</v>
      </c>
      <c r="D17" s="17">
        <v>114.09</v>
      </c>
      <c r="E17" s="17">
        <v>104.92</v>
      </c>
      <c r="F17" s="17">
        <v>113.98</v>
      </c>
      <c r="G17" s="17">
        <v>95.33</v>
      </c>
      <c r="H17" s="17">
        <v>97.36</v>
      </c>
      <c r="I17" s="17">
        <v>104.15</v>
      </c>
      <c r="J17" s="17">
        <v>120.69</v>
      </c>
      <c r="K17" s="17">
        <v>120.1</v>
      </c>
      <c r="L17" s="18">
        <v>114.4</v>
      </c>
      <c r="M17" s="18">
        <v>137.27000000000001</v>
      </c>
      <c r="N17" s="17">
        <v>140.53</v>
      </c>
      <c r="O17" s="54">
        <v>120.61</v>
      </c>
      <c r="P17" s="49">
        <f t="shared" si="0"/>
        <v>-14.174909272041559</v>
      </c>
      <c r="Q17" s="17">
        <f t="shared" si="1"/>
        <v>24.855072463768124</v>
      </c>
    </row>
    <row r="18" spans="1:17" ht="23.25" customHeight="1" thickBot="1" x14ac:dyDescent="0.25">
      <c r="A18" s="20" t="s">
        <v>5</v>
      </c>
      <c r="B18" s="21">
        <v>242611</v>
      </c>
      <c r="C18" s="46">
        <v>93.12</v>
      </c>
      <c r="D18" s="22">
        <v>86.08</v>
      </c>
      <c r="E18" s="22">
        <v>81.48</v>
      </c>
      <c r="F18" s="22">
        <v>89.09</v>
      </c>
      <c r="G18" s="22">
        <v>76.8</v>
      </c>
      <c r="H18" s="22">
        <v>96.02</v>
      </c>
      <c r="I18" s="22">
        <v>84.06</v>
      </c>
      <c r="J18" s="22">
        <v>91.96</v>
      </c>
      <c r="K18" s="22">
        <v>99.08</v>
      </c>
      <c r="L18" s="23">
        <v>87.36</v>
      </c>
      <c r="M18" s="23">
        <v>87.04</v>
      </c>
      <c r="N18" s="22">
        <v>88.13</v>
      </c>
      <c r="O18" s="55">
        <v>81.760000000000005</v>
      </c>
      <c r="P18" s="12">
        <f t="shared" si="0"/>
        <v>-7.2279586973788668</v>
      </c>
      <c r="Q18" s="13">
        <f t="shared" si="1"/>
        <v>-12.199312714776633</v>
      </c>
    </row>
    <row r="19" spans="1:17" ht="23.25" customHeight="1" thickBot="1" x14ac:dyDescent="0.25">
      <c r="A19" s="24" t="s">
        <v>13</v>
      </c>
      <c r="B19" s="25">
        <v>24231</v>
      </c>
      <c r="C19" s="47">
        <v>162.97999999999999</v>
      </c>
      <c r="D19" s="26">
        <v>163.6</v>
      </c>
      <c r="E19" s="26">
        <v>170</v>
      </c>
      <c r="F19" s="26">
        <v>153.05000000000001</v>
      </c>
      <c r="G19" s="26">
        <v>90.72</v>
      </c>
      <c r="H19" s="26">
        <v>78.790000000000006</v>
      </c>
      <c r="I19" s="26">
        <v>91.62</v>
      </c>
      <c r="J19" s="26">
        <v>105.45</v>
      </c>
      <c r="K19" s="26" t="s">
        <v>12</v>
      </c>
      <c r="L19" s="27">
        <v>111.94</v>
      </c>
      <c r="M19" s="27">
        <v>142.19999999999999</v>
      </c>
      <c r="N19" s="26">
        <v>110.16</v>
      </c>
      <c r="O19" s="56">
        <v>89.8</v>
      </c>
      <c r="P19" s="49">
        <f t="shared" si="0"/>
        <v>-18.482207697893969</v>
      </c>
      <c r="Q19" s="17">
        <f t="shared" si="1"/>
        <v>-44.90121487299055</v>
      </c>
    </row>
    <row r="20" spans="1:17" ht="23.25" customHeight="1" thickBot="1" x14ac:dyDescent="0.25">
      <c r="A20" s="20" t="s">
        <v>14</v>
      </c>
      <c r="B20" s="21">
        <v>24232</v>
      </c>
      <c r="C20" s="46">
        <v>437.85</v>
      </c>
      <c r="D20" s="22">
        <v>442.27</v>
      </c>
      <c r="E20" s="22">
        <v>369.99</v>
      </c>
      <c r="F20" s="22">
        <v>462.3</v>
      </c>
      <c r="G20" s="22">
        <v>293.37</v>
      </c>
      <c r="H20" s="22">
        <v>294.17</v>
      </c>
      <c r="I20" s="22">
        <v>307.12</v>
      </c>
      <c r="J20" s="22">
        <v>310.89999999999998</v>
      </c>
      <c r="K20" s="22">
        <v>331.01</v>
      </c>
      <c r="L20" s="23">
        <v>334.24</v>
      </c>
      <c r="M20" s="23">
        <v>348.77</v>
      </c>
      <c r="N20" s="22">
        <v>340.4</v>
      </c>
      <c r="O20" s="55">
        <v>343.16</v>
      </c>
      <c r="P20" s="12">
        <f t="shared" si="0"/>
        <v>0.81081081081082473</v>
      </c>
      <c r="Q20" s="22">
        <f t="shared" si="1"/>
        <v>-21.626127669293137</v>
      </c>
    </row>
    <row r="21" spans="1:17" ht="23.25" customHeight="1" thickBot="1" x14ac:dyDescent="0.25">
      <c r="A21" s="28" t="s">
        <v>6</v>
      </c>
      <c r="B21" s="29">
        <v>2424</v>
      </c>
      <c r="C21" s="48" t="s">
        <v>12</v>
      </c>
      <c r="D21" s="30" t="s">
        <v>12</v>
      </c>
      <c r="E21" s="30">
        <v>78.537000000000006</v>
      </c>
      <c r="F21" s="30" t="s">
        <v>12</v>
      </c>
      <c r="G21" s="30">
        <v>53.967419999999997</v>
      </c>
      <c r="H21" s="30">
        <v>63.615000000000002</v>
      </c>
      <c r="I21" s="30">
        <v>60.965000000000003</v>
      </c>
      <c r="J21" s="30">
        <v>66.84</v>
      </c>
      <c r="K21" s="30">
        <v>78.605999999999995</v>
      </c>
      <c r="L21" s="31" t="s">
        <v>12</v>
      </c>
      <c r="M21" s="31">
        <v>60.523000000000003</v>
      </c>
      <c r="N21" s="30">
        <v>73.448999999999998</v>
      </c>
      <c r="O21" s="57" t="s">
        <v>12</v>
      </c>
      <c r="P21" s="50" t="s">
        <v>36</v>
      </c>
      <c r="Q21" s="30" t="s">
        <v>36</v>
      </c>
    </row>
    <row r="22" spans="1:17" ht="21.75" customHeight="1" thickTop="1" x14ac:dyDescent="0.2">
      <c r="A22" s="64" t="s">
        <v>34</v>
      </c>
      <c r="B22" s="64"/>
      <c r="C22" s="64"/>
      <c r="D22" s="64"/>
      <c r="E22" s="32"/>
      <c r="F22" s="32"/>
      <c r="G22" s="32"/>
      <c r="H22" s="32"/>
      <c r="I22" s="32"/>
      <c r="J22" s="32"/>
      <c r="K22" s="32"/>
      <c r="L22" s="33"/>
      <c r="M22" s="33"/>
      <c r="N22" s="33"/>
      <c r="O22" s="33"/>
    </row>
    <row r="23" spans="1:17" ht="15" customHeight="1" x14ac:dyDescent="0.2">
      <c r="A23" s="34" t="s">
        <v>27</v>
      </c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7" ht="15" customHeight="1" x14ac:dyDescent="0.2">
      <c r="A24" s="34"/>
      <c r="B24" s="34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7" ht="15" customHeight="1" x14ac:dyDescent="0.2">
      <c r="D25" s="1"/>
      <c r="E25" s="1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7" ht="15" customHeight="1" x14ac:dyDescent="0.2">
      <c r="D26" s="1"/>
      <c r="E26" s="1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7" ht="15" customHeight="1" x14ac:dyDescent="0.2">
      <c r="A27" s="39" t="s">
        <v>10</v>
      </c>
      <c r="B27" s="39"/>
      <c r="C27" s="40"/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7" x14ac:dyDescent="0.2">
      <c r="A28" s="39" t="s">
        <v>11</v>
      </c>
      <c r="B28" s="41"/>
      <c r="C28" s="41"/>
      <c r="D28" s="38"/>
      <c r="E28" s="38"/>
    </row>
    <row r="30" spans="1:17" x14ac:dyDescent="0.2">
      <c r="A30" s="51" t="s">
        <v>30</v>
      </c>
    </row>
    <row r="31" spans="1:17" x14ac:dyDescent="0.2">
      <c r="A31" s="51" t="s">
        <v>31</v>
      </c>
    </row>
    <row r="36" spans="3:15" ht="18" x14ac:dyDescent="0.2">
      <c r="C36" s="5"/>
      <c r="D36" s="5"/>
      <c r="E36" s="5"/>
      <c r="F36" s="6"/>
      <c r="G36" s="5"/>
      <c r="H36" s="5"/>
      <c r="I36" s="5"/>
      <c r="J36" s="5"/>
      <c r="K36" s="5"/>
      <c r="L36" s="5"/>
      <c r="M36" s="5"/>
      <c r="N36" s="5"/>
      <c r="O36" s="5"/>
    </row>
  </sheetData>
  <sheetProtection algorithmName="SHA-512" hashValue="bejePA6iILyhNh9GyLAP3A/DVQpcWva7yIN7/FS2Le4pETfGXXEqGuOeX8O6DRRJNBjTTF0YGG7cnlZXvaXzNA==" saltValue="+Nmn0NBtuqrdTSXlNf7XIg==" spinCount="100000" sheet="1" objects="1" scenarios="1"/>
  <mergeCells count="6">
    <mergeCell ref="C6:N6"/>
    <mergeCell ref="D10:O10"/>
    <mergeCell ref="P10:Q10"/>
    <mergeCell ref="A22:D22"/>
    <mergeCell ref="A10:A11"/>
    <mergeCell ref="B10:B11"/>
  </mergeCells>
  <conditionalFormatting sqref="P12:P2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Q12:Q21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kiekis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Dovilė Grauzdytė</cp:lastModifiedBy>
  <dcterms:created xsi:type="dcterms:W3CDTF">2018-09-11T11:48:24Z</dcterms:created>
  <dcterms:modified xsi:type="dcterms:W3CDTF">2019-01-23T11:13:26Z</dcterms:modified>
</cp:coreProperties>
</file>