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vileG\PS5 lentelės\"/>
    </mc:Choice>
  </mc:AlternateContent>
  <bookViews>
    <workbookView xWindow="0" yWindow="0" windowWidth="28800" windowHeight="13665"/>
  </bookViews>
  <sheets>
    <sheet name="2018_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22" i="1" l="1"/>
  <c r="DH22" i="1" l="1"/>
  <c r="DG22" i="1"/>
  <c r="DF22" i="1"/>
  <c r="DH21" i="1"/>
  <c r="DG21" i="1"/>
</calcChain>
</file>

<file path=xl/sharedStrings.xml><?xml version="1.0" encoding="utf-8"?>
<sst xmlns="http://schemas.openxmlformats.org/spreadsheetml/2006/main" count="335" uniqueCount="77">
  <si>
    <t>Kietieji ilgai brandinti sūriai</t>
  </si>
  <si>
    <t>Šaltinis: ŽŪIKVC (LŽŪMPRIS)</t>
  </si>
  <si>
    <t>Parengė D. Grauzdytė, tel. (8 37) 397 808</t>
  </si>
  <si>
    <t>* – svertinės, gamintojų, be PVM; ● – konfidencialūs duomenys.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</si>
  <si>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</si>
  <si>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</si>
  <si>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Sūriai</t>
  </si>
  <si>
    <t>Sviestas, 82 % riebumo (fasuotas)</t>
  </si>
  <si>
    <t>Parduotas 
kiekis, t</t>
  </si>
  <si>
    <t>Gaminio pavadinimas</t>
  </si>
  <si>
    <t>Gaminio kodas 
pagal Tarybos direktyvą 96/16/EB</t>
  </si>
  <si>
    <t>1 sav. 
(01 01–07)</t>
  </si>
  <si>
    <t>2 sav. 
(01 08–14)</t>
  </si>
  <si>
    <t>3 sav. 
(01 15–21)</t>
  </si>
  <si>
    <t>4 sav. 
(01 22–28)</t>
  </si>
  <si>
    <t>5 sav. 
(01 29–02 04)</t>
  </si>
  <si>
    <t>6 sav. 
(02 05–11)</t>
  </si>
  <si>
    <t>7 sav. 
(02 12–18)</t>
  </si>
  <si>
    <t>8 sav. 
(02 19–25)</t>
  </si>
  <si>
    <t>9 sav. 
(02 26–03 04)</t>
  </si>
  <si>
    <t>10 sav. 
(03 05–11)</t>
  </si>
  <si>
    <t>11 sav. 
(03 12–18)</t>
  </si>
  <si>
    <t>12 sav. 
(03 19–25)</t>
  </si>
  <si>
    <t>13 sav. 
(03 26–04 01)</t>
  </si>
  <si>
    <t>14 sav. 
(04 02–08)</t>
  </si>
  <si>
    <t>15 sav. 
(04 09–15)</t>
  </si>
  <si>
    <t>16 sav. 
(04 16–22)</t>
  </si>
  <si>
    <t>17 sav. 
(04 23–29)</t>
  </si>
  <si>
    <t>18 sav. 
(04 30–05 06)</t>
  </si>
  <si>
    <t>19 sav. 
(05 07–13)</t>
  </si>
  <si>
    <t>20 sav. 
(05 14–20)</t>
  </si>
  <si>
    <t>21 sav. 
(05 21–27)</t>
  </si>
  <si>
    <t>22 sav. 
(05 28–06 03)</t>
  </si>
  <si>
    <t>23 sav. 
(06 04–10)</t>
  </si>
  <si>
    <t>24 sav. 
(06 11–17)</t>
  </si>
  <si>
    <t>25 sav. 
(06 18–24)</t>
  </si>
  <si>
    <t>26 sav. 
(06 25–07 01)</t>
  </si>
  <si>
    <t>27 sav. 
(07 02–08)</t>
  </si>
  <si>
    <t>28 sav. 
(07 09–15)</t>
  </si>
  <si>
    <t>29 sav. 
(07 16–22)</t>
  </si>
  <si>
    <t>30 sav. 
(07 23–29)</t>
  </si>
  <si>
    <t>31 sav. 
(07 30–08 05)</t>
  </si>
  <si>
    <t>32 sav. 
(08 06–12)</t>
  </si>
  <si>
    <t>33 sav. 
(08 13–19)</t>
  </si>
  <si>
    <t>34 sav. 
(08 20–26)</t>
  </si>
  <si>
    <t>35 sav. 
(08 27–09 02)</t>
  </si>
  <si>
    <t>36 sav. 
(09 03–09)</t>
  </si>
  <si>
    <t>37 sav. 
(09 10–16)</t>
  </si>
  <si>
    <t>38 sav. 
(09 17–23)</t>
  </si>
  <si>
    <t>39 sav. 
(09 24–30)</t>
  </si>
  <si>
    <t>40 sav. 
(10 01–07)</t>
  </si>
  <si>
    <t>41 sav. 
(10 08–14)</t>
  </si>
  <si>
    <t>●</t>
  </si>
  <si>
    <t>42 sav. 
(10 15–21)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</si>
  <si>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</si>
  <si>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</si>
  <si>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Vidutinė kaina*, 
EUR/t</t>
  </si>
  <si>
    <t>Kai kurių Lietuvos pieno perdirbimo įmonėse pagamintų pieno gaminių pardavimo kitų ES valstybių ir trečiųjų šalių rinkose kainų ir kiekių ataskaita</t>
  </si>
  <si>
    <t>43 sav. 
(10 22–28)</t>
  </si>
  <si>
    <t>44 sav. 
(10 29–11 04)</t>
  </si>
  <si>
    <t>45 sav. 
(11 05–11)</t>
  </si>
  <si>
    <t>46 sav. 
(11 12–18)</t>
  </si>
  <si>
    <t>47 sav. 
(11 19–25)</t>
  </si>
  <si>
    <t>48 sav. 
(11 26–12 02)</t>
  </si>
  <si>
    <t>49 sav. 
(12 03–09)</t>
  </si>
  <si>
    <t>50 sav. 
(12 10–16)</t>
  </si>
  <si>
    <t>Pokytis</t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</si>
  <si>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</si>
  <si>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kaina*, 
EUR/kg</t>
  </si>
  <si>
    <t>parduotas 
kiekis, t</t>
  </si>
  <si>
    <t>-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</si>
  <si>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</si>
  <si>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t>51 sav. 
(12 17–23)</t>
  </si>
  <si>
    <t>52 sav. 
(12 24–30)</t>
  </si>
  <si>
    <t>52 sav. 
(12 25–31)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</si>
  <si>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lyginant 2018 m. 52 sav. su 51 sav.;                                                 </t>
    </r>
    <r>
      <rPr>
        <vertAlign val="superscript"/>
        <sz val="10"/>
        <rFont val="Times New Roman"/>
        <family val="1"/>
        <charset val="186"/>
      </rPr>
      <t xml:space="preserve"> 2)</t>
    </r>
    <r>
      <rPr>
        <sz val="10"/>
        <rFont val="Times New Roman"/>
        <family val="1"/>
        <charset val="186"/>
      </rPr>
      <t xml:space="preserve"> lyginant 2018 m. 52 sav. su 2017 m. 52 sav.;</t>
    </r>
  </si>
  <si>
    <t>Atnaujinta: 2019-01-25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</si>
</sst>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b/>
      <sz val="13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 applyAlignment="1"/>
    <xf numFmtId="0" fontId="5" fillId="0" borderId="0" xfId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/>
    <xf numFmtId="4" fontId="2" fillId="0" borderId="0" xfId="2" applyNumberFormat="1" applyFont="1" applyBorder="1"/>
    <xf numFmtId="0" fontId="2" fillId="0" borderId="0" xfId="1" applyFont="1"/>
    <xf numFmtId="4" fontId="2" fillId="0" borderId="0" xfId="1" applyNumberFormat="1" applyFont="1"/>
    <xf numFmtId="1" fontId="9" fillId="4" borderId="4" xfId="2" applyNumberFormat="1" applyFont="1" applyFill="1" applyBorder="1" applyAlignment="1">
      <alignment horizontal="center" vertical="center" wrapText="1"/>
    </xf>
    <xf numFmtId="1" fontId="9" fillId="4" borderId="1" xfId="0" quotePrefix="1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10" xfId="2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center" vertical="center" wrapText="1"/>
    </xf>
    <xf numFmtId="4" fontId="11" fillId="3" borderId="9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0" borderId="0" xfId="1" applyFont="1" applyAlignment="1">
      <alignment horizontal="left"/>
    </xf>
    <xf numFmtId="4" fontId="2" fillId="0" borderId="0" xfId="2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1" applyNumberFormat="1" applyFont="1" applyAlignment="1">
      <alignment horizontal="left" vertical="center"/>
    </xf>
    <xf numFmtId="1" fontId="9" fillId="4" borderId="3" xfId="0" quotePrefix="1" applyNumberFormat="1" applyFont="1" applyFill="1" applyBorder="1" applyAlignment="1">
      <alignment horizontal="center" vertical="center" wrapText="1"/>
    </xf>
    <xf numFmtId="4" fontId="2" fillId="3" borderId="6" xfId="2" applyNumberFormat="1" applyFont="1" applyFill="1" applyBorder="1" applyAlignment="1">
      <alignment horizontal="center" vertical="center" wrapText="1"/>
    </xf>
    <xf numFmtId="4" fontId="2" fillId="2" borderId="15" xfId="2" applyNumberFormat="1" applyFont="1" applyFill="1" applyBorder="1" applyAlignment="1">
      <alignment horizontal="center" vertical="center" wrapText="1"/>
    </xf>
    <xf numFmtId="4" fontId="2" fillId="3" borderId="15" xfId="2" applyNumberFormat="1" applyFont="1" applyFill="1" applyBorder="1" applyAlignment="1">
      <alignment horizontal="center" vertical="center" wrapText="1"/>
    </xf>
    <xf numFmtId="4" fontId="2" fillId="3" borderId="16" xfId="2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vertical="center" wrapText="1"/>
    </xf>
    <xf numFmtId="0" fontId="13" fillId="5" borderId="14" xfId="2" applyFont="1" applyFill="1" applyBorder="1" applyAlignment="1">
      <alignment vertical="center" wrapText="1"/>
    </xf>
    <xf numFmtId="4" fontId="2" fillId="3" borderId="9" xfId="1" applyNumberFormat="1" applyFont="1" applyFill="1" applyBorder="1" applyAlignment="1">
      <alignment horizontal="center" vertic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1" fontId="9" fillId="4" borderId="6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1" fontId="9" fillId="4" borderId="13" xfId="2" applyNumberFormat="1" applyFont="1" applyFill="1" applyBorder="1" applyAlignment="1">
      <alignment horizontal="center" vertical="center" wrapText="1"/>
    </xf>
    <xf numFmtId="1" fontId="9" fillId="4" borderId="7" xfId="2" applyNumberFormat="1" applyFont="1" applyFill="1" applyBorder="1" applyAlignment="1">
      <alignment horizontal="center" vertical="center" wrapText="1"/>
    </xf>
    <xf numFmtId="0" fontId="9" fillId="4" borderId="13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4" borderId="17" xfId="1" applyNumberFormat="1" applyFont="1" applyFill="1" applyBorder="1" applyAlignment="1">
      <alignment horizontal="center" vertical="center" wrapText="1"/>
    </xf>
    <xf numFmtId="0" fontId="9" fillId="4" borderId="7" xfId="1" applyNumberFormat="1" applyFont="1" applyFill="1" applyBorder="1" applyAlignment="1">
      <alignment horizontal="center" vertical="center" wrapText="1"/>
    </xf>
    <xf numFmtId="0" fontId="9" fillId="4" borderId="18" xfId="1" applyNumberFormat="1" applyFont="1" applyFill="1" applyBorder="1" applyAlignment="1">
      <alignment horizontal="center" vertical="center" wrapText="1"/>
    </xf>
    <xf numFmtId="0" fontId="9" fillId="4" borderId="5" xfId="1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1" fontId="9" fillId="4" borderId="6" xfId="2" applyNumberFormat="1" applyFont="1" applyFill="1" applyBorder="1" applyAlignment="1">
      <alignment horizontal="center" vertical="center" wrapText="1"/>
    </xf>
    <xf numFmtId="1" fontId="9" fillId="4" borderId="3" xfId="2" applyNumberFormat="1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339933"/>
      <color rgb="FF00CC66"/>
      <color rgb="FF99FF99"/>
      <color rgb="FFCCFFCC"/>
      <color rgb="FFCCCC00"/>
      <color rgb="FFFFFFCC"/>
      <color rgb="FF33CC33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285750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H34"/>
  <sheetViews>
    <sheetView showGridLines="0" tabSelected="1" zoomScaleNormal="100" workbookViewId="0">
      <pane xSplit="2" topLeftCell="C1" activePane="topRight" state="frozen"/>
      <selection pane="topRight" activeCell="H26" sqref="H26"/>
    </sheetView>
  </sheetViews>
  <sheetFormatPr defaultRowHeight="12.75" x14ac:dyDescent="0.2"/>
  <cols>
    <col min="1" max="1" width="54.5" style="1" customWidth="1"/>
    <col min="2" max="2" width="10" style="1" customWidth="1"/>
    <col min="3" max="4" width="10.83203125" style="1" customWidth="1"/>
    <col min="5" max="16" width="10.83203125" style="2" customWidth="1"/>
    <col min="17" max="87" width="10.83203125" style="1" customWidth="1"/>
    <col min="88" max="88" width="11.5" style="1" customWidth="1"/>
    <col min="89" max="16384" width="9.33203125" style="1"/>
  </cols>
  <sheetData>
    <row r="4" spans="1:112" ht="18" customHeight="1" x14ac:dyDescent="0.2">
      <c r="B4" s="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112" ht="15" customHeight="1" x14ac:dyDescent="0.2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9" spans="1:112" x14ac:dyDescent="0.2">
      <c r="A9" s="76" t="s">
        <v>57</v>
      </c>
      <c r="B9" s="77"/>
    </row>
    <row r="10" spans="1:112" x14ac:dyDescent="0.2">
      <c r="A10" s="77"/>
      <c r="B10" s="77"/>
    </row>
    <row r="11" spans="1:112" ht="35.25" customHeight="1" x14ac:dyDescent="0.2">
      <c r="A11" s="77"/>
      <c r="B11" s="77"/>
    </row>
    <row r="13" spans="1:112" x14ac:dyDescent="0.2">
      <c r="A13" s="43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12" x14ac:dyDescent="0.2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12" ht="24" customHeight="1" thickBot="1" x14ac:dyDescent="0.25">
      <c r="A15" s="78" t="s">
        <v>9</v>
      </c>
      <c r="B15" s="80" t="s">
        <v>10</v>
      </c>
      <c r="C15" s="72">
        <v>2017</v>
      </c>
      <c r="D15" s="73"/>
      <c r="E15" s="74">
        <v>2018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59"/>
      <c r="DB15" s="59"/>
      <c r="DC15" s="61"/>
      <c r="DD15" s="61"/>
      <c r="DE15" s="82" t="s">
        <v>66</v>
      </c>
      <c r="DF15" s="83"/>
      <c r="DG15" s="83"/>
      <c r="DH15" s="83"/>
    </row>
    <row r="16" spans="1:112" ht="36" customHeight="1" thickBot="1" x14ac:dyDescent="0.25">
      <c r="A16" s="78"/>
      <c r="B16" s="80"/>
      <c r="C16" s="68" t="s">
        <v>74</v>
      </c>
      <c r="D16" s="69"/>
      <c r="E16" s="68" t="s">
        <v>11</v>
      </c>
      <c r="F16" s="69"/>
      <c r="G16" s="68" t="s">
        <v>12</v>
      </c>
      <c r="H16" s="69"/>
      <c r="I16" s="68" t="s">
        <v>13</v>
      </c>
      <c r="J16" s="69"/>
      <c r="K16" s="68" t="s">
        <v>14</v>
      </c>
      <c r="L16" s="69"/>
      <c r="M16" s="68" t="s">
        <v>15</v>
      </c>
      <c r="N16" s="69"/>
      <c r="O16" s="68" t="s">
        <v>16</v>
      </c>
      <c r="P16" s="69"/>
      <c r="Q16" s="68" t="s">
        <v>17</v>
      </c>
      <c r="R16" s="69"/>
      <c r="S16" s="68" t="s">
        <v>18</v>
      </c>
      <c r="T16" s="69"/>
      <c r="U16" s="68" t="s">
        <v>19</v>
      </c>
      <c r="V16" s="69"/>
      <c r="W16" s="68" t="s">
        <v>20</v>
      </c>
      <c r="X16" s="69"/>
      <c r="Y16" s="68" t="s">
        <v>21</v>
      </c>
      <c r="Z16" s="69"/>
      <c r="AA16" s="68" t="s">
        <v>22</v>
      </c>
      <c r="AB16" s="69"/>
      <c r="AC16" s="68" t="s">
        <v>23</v>
      </c>
      <c r="AD16" s="69"/>
      <c r="AE16" s="68" t="s">
        <v>24</v>
      </c>
      <c r="AF16" s="69"/>
      <c r="AG16" s="68" t="s">
        <v>25</v>
      </c>
      <c r="AH16" s="69"/>
      <c r="AI16" s="68" t="s">
        <v>26</v>
      </c>
      <c r="AJ16" s="69"/>
      <c r="AK16" s="68" t="s">
        <v>27</v>
      </c>
      <c r="AL16" s="69"/>
      <c r="AM16" s="68" t="s">
        <v>28</v>
      </c>
      <c r="AN16" s="69"/>
      <c r="AO16" s="68" t="s">
        <v>29</v>
      </c>
      <c r="AP16" s="69"/>
      <c r="AQ16" s="68" t="s">
        <v>30</v>
      </c>
      <c r="AR16" s="69"/>
      <c r="AS16" s="68" t="s">
        <v>31</v>
      </c>
      <c r="AT16" s="69"/>
      <c r="AU16" s="68" t="s">
        <v>32</v>
      </c>
      <c r="AV16" s="69"/>
      <c r="AW16" s="68" t="s">
        <v>33</v>
      </c>
      <c r="AX16" s="69"/>
      <c r="AY16" s="68" t="s">
        <v>34</v>
      </c>
      <c r="AZ16" s="69"/>
      <c r="BA16" s="68" t="s">
        <v>35</v>
      </c>
      <c r="BB16" s="69"/>
      <c r="BC16" s="68" t="s">
        <v>36</v>
      </c>
      <c r="BD16" s="69"/>
      <c r="BE16" s="68" t="s">
        <v>37</v>
      </c>
      <c r="BF16" s="69"/>
      <c r="BG16" s="68" t="s">
        <v>38</v>
      </c>
      <c r="BH16" s="69"/>
      <c r="BI16" s="68" t="s">
        <v>39</v>
      </c>
      <c r="BJ16" s="69"/>
      <c r="BK16" s="68" t="s">
        <v>40</v>
      </c>
      <c r="BL16" s="69"/>
      <c r="BM16" s="68" t="s">
        <v>41</v>
      </c>
      <c r="BN16" s="69"/>
      <c r="BO16" s="68" t="s">
        <v>42</v>
      </c>
      <c r="BP16" s="69"/>
      <c r="BQ16" s="68" t="s">
        <v>43</v>
      </c>
      <c r="BR16" s="69"/>
      <c r="BS16" s="68" t="s">
        <v>44</v>
      </c>
      <c r="BT16" s="69"/>
      <c r="BU16" s="68" t="s">
        <v>45</v>
      </c>
      <c r="BV16" s="69"/>
      <c r="BW16" s="68" t="s">
        <v>46</v>
      </c>
      <c r="BX16" s="69"/>
      <c r="BY16" s="68" t="s">
        <v>47</v>
      </c>
      <c r="BZ16" s="69"/>
      <c r="CA16" s="68" t="s">
        <v>48</v>
      </c>
      <c r="CB16" s="69"/>
      <c r="CC16" s="68" t="s">
        <v>49</v>
      </c>
      <c r="CD16" s="69"/>
      <c r="CE16" s="68" t="s">
        <v>50</v>
      </c>
      <c r="CF16" s="69"/>
      <c r="CG16" s="68" t="s">
        <v>51</v>
      </c>
      <c r="CH16" s="69"/>
      <c r="CI16" s="68" t="s">
        <v>53</v>
      </c>
      <c r="CJ16" s="69"/>
      <c r="CK16" s="68" t="s">
        <v>58</v>
      </c>
      <c r="CL16" s="69"/>
      <c r="CM16" s="68" t="s">
        <v>59</v>
      </c>
      <c r="CN16" s="69"/>
      <c r="CO16" s="68" t="s">
        <v>60</v>
      </c>
      <c r="CP16" s="69"/>
      <c r="CQ16" s="68" t="s">
        <v>61</v>
      </c>
      <c r="CR16" s="69"/>
      <c r="CS16" s="68" t="s">
        <v>62</v>
      </c>
      <c r="CT16" s="69"/>
      <c r="CU16" s="68" t="s">
        <v>63</v>
      </c>
      <c r="CV16" s="69"/>
      <c r="CW16" s="68" t="s">
        <v>64</v>
      </c>
      <c r="CX16" s="69"/>
      <c r="CY16" s="68" t="s">
        <v>65</v>
      </c>
      <c r="CZ16" s="69"/>
      <c r="DA16" s="68" t="s">
        <v>72</v>
      </c>
      <c r="DB16" s="69"/>
      <c r="DC16" s="68" t="s">
        <v>73</v>
      </c>
      <c r="DD16" s="69"/>
      <c r="DE16" s="84" t="s">
        <v>71</v>
      </c>
      <c r="DF16" s="85"/>
      <c r="DG16" s="68" t="s">
        <v>67</v>
      </c>
      <c r="DH16" s="69"/>
    </row>
    <row r="17" spans="1:112" ht="47.25" customHeight="1" thickBot="1" x14ac:dyDescent="0.25">
      <c r="A17" s="79"/>
      <c r="B17" s="81"/>
      <c r="C17" s="10" t="s">
        <v>56</v>
      </c>
      <c r="D17" s="11" t="s">
        <v>8</v>
      </c>
      <c r="E17" s="10" t="s">
        <v>56</v>
      </c>
      <c r="F17" s="11" t="s">
        <v>8</v>
      </c>
      <c r="G17" s="10" t="s">
        <v>56</v>
      </c>
      <c r="H17" s="11" t="s">
        <v>8</v>
      </c>
      <c r="I17" s="10" t="s">
        <v>56</v>
      </c>
      <c r="J17" s="11" t="s">
        <v>8</v>
      </c>
      <c r="K17" s="10" t="s">
        <v>56</v>
      </c>
      <c r="L17" s="11" t="s">
        <v>8</v>
      </c>
      <c r="M17" s="10" t="s">
        <v>56</v>
      </c>
      <c r="N17" s="11" t="s">
        <v>8</v>
      </c>
      <c r="O17" s="10" t="s">
        <v>56</v>
      </c>
      <c r="P17" s="11" t="s">
        <v>8</v>
      </c>
      <c r="Q17" s="10" t="s">
        <v>56</v>
      </c>
      <c r="R17" s="11" t="s">
        <v>8</v>
      </c>
      <c r="S17" s="10" t="s">
        <v>56</v>
      </c>
      <c r="T17" s="11" t="s">
        <v>8</v>
      </c>
      <c r="U17" s="10" t="s">
        <v>56</v>
      </c>
      <c r="V17" s="11" t="s">
        <v>8</v>
      </c>
      <c r="W17" s="10" t="s">
        <v>56</v>
      </c>
      <c r="X17" s="11" t="s">
        <v>8</v>
      </c>
      <c r="Y17" s="10" t="s">
        <v>56</v>
      </c>
      <c r="Z17" s="11" t="s">
        <v>8</v>
      </c>
      <c r="AA17" s="10" t="s">
        <v>56</v>
      </c>
      <c r="AB17" s="11" t="s">
        <v>8</v>
      </c>
      <c r="AC17" s="10" t="s">
        <v>56</v>
      </c>
      <c r="AD17" s="11" t="s">
        <v>8</v>
      </c>
      <c r="AE17" s="10" t="s">
        <v>56</v>
      </c>
      <c r="AF17" s="11" t="s">
        <v>8</v>
      </c>
      <c r="AG17" s="10" t="s">
        <v>56</v>
      </c>
      <c r="AH17" s="11" t="s">
        <v>8</v>
      </c>
      <c r="AI17" s="10" t="s">
        <v>56</v>
      </c>
      <c r="AJ17" s="11" t="s">
        <v>8</v>
      </c>
      <c r="AK17" s="10" t="s">
        <v>56</v>
      </c>
      <c r="AL17" s="11" t="s">
        <v>8</v>
      </c>
      <c r="AM17" s="10" t="s">
        <v>56</v>
      </c>
      <c r="AN17" s="11" t="s">
        <v>8</v>
      </c>
      <c r="AO17" s="10" t="s">
        <v>56</v>
      </c>
      <c r="AP17" s="11" t="s">
        <v>8</v>
      </c>
      <c r="AQ17" s="10" t="s">
        <v>56</v>
      </c>
      <c r="AR17" s="11" t="s">
        <v>8</v>
      </c>
      <c r="AS17" s="10" t="s">
        <v>56</v>
      </c>
      <c r="AT17" s="11" t="s">
        <v>8</v>
      </c>
      <c r="AU17" s="10" t="s">
        <v>56</v>
      </c>
      <c r="AV17" s="11" t="s">
        <v>8</v>
      </c>
      <c r="AW17" s="10" t="s">
        <v>56</v>
      </c>
      <c r="AX17" s="11" t="s">
        <v>8</v>
      </c>
      <c r="AY17" s="10" t="s">
        <v>56</v>
      </c>
      <c r="AZ17" s="11" t="s">
        <v>8</v>
      </c>
      <c r="BA17" s="10" t="s">
        <v>56</v>
      </c>
      <c r="BB17" s="11" t="s">
        <v>8</v>
      </c>
      <c r="BC17" s="10" t="s">
        <v>56</v>
      </c>
      <c r="BD17" s="11" t="s">
        <v>8</v>
      </c>
      <c r="BE17" s="10" t="s">
        <v>56</v>
      </c>
      <c r="BF17" s="11" t="s">
        <v>8</v>
      </c>
      <c r="BG17" s="10" t="s">
        <v>56</v>
      </c>
      <c r="BH17" s="11" t="s">
        <v>8</v>
      </c>
      <c r="BI17" s="10" t="s">
        <v>56</v>
      </c>
      <c r="BJ17" s="11" t="s">
        <v>8</v>
      </c>
      <c r="BK17" s="10" t="s">
        <v>56</v>
      </c>
      <c r="BL17" s="11" t="s">
        <v>8</v>
      </c>
      <c r="BM17" s="10" t="s">
        <v>56</v>
      </c>
      <c r="BN17" s="11" t="s">
        <v>8</v>
      </c>
      <c r="BO17" s="10" t="s">
        <v>56</v>
      </c>
      <c r="BP17" s="11" t="s">
        <v>8</v>
      </c>
      <c r="BQ17" s="10" t="s">
        <v>56</v>
      </c>
      <c r="BR17" s="11" t="s">
        <v>8</v>
      </c>
      <c r="BS17" s="10" t="s">
        <v>56</v>
      </c>
      <c r="BT17" s="11" t="s">
        <v>8</v>
      </c>
      <c r="BU17" s="10" t="s">
        <v>56</v>
      </c>
      <c r="BV17" s="11" t="s">
        <v>8</v>
      </c>
      <c r="BW17" s="10" t="s">
        <v>56</v>
      </c>
      <c r="BX17" s="11" t="s">
        <v>8</v>
      </c>
      <c r="BY17" s="10" t="s">
        <v>56</v>
      </c>
      <c r="BZ17" s="11" t="s">
        <v>8</v>
      </c>
      <c r="CA17" s="10" t="s">
        <v>56</v>
      </c>
      <c r="CB17" s="11" t="s">
        <v>8</v>
      </c>
      <c r="CC17" s="10" t="s">
        <v>56</v>
      </c>
      <c r="CD17" s="11" t="s">
        <v>8</v>
      </c>
      <c r="CE17" s="10" t="s">
        <v>56</v>
      </c>
      <c r="CF17" s="11" t="s">
        <v>8</v>
      </c>
      <c r="CG17" s="10" t="s">
        <v>56</v>
      </c>
      <c r="CH17" s="11" t="s">
        <v>8</v>
      </c>
      <c r="CI17" s="10" t="s">
        <v>56</v>
      </c>
      <c r="CJ17" s="44" t="s">
        <v>8</v>
      </c>
      <c r="CK17" s="10" t="s">
        <v>56</v>
      </c>
      <c r="CL17" s="49" t="s">
        <v>8</v>
      </c>
      <c r="CM17" s="10" t="s">
        <v>56</v>
      </c>
      <c r="CN17" s="51" t="s">
        <v>8</v>
      </c>
      <c r="CO17" s="10" t="s">
        <v>56</v>
      </c>
      <c r="CP17" s="52" t="s">
        <v>8</v>
      </c>
      <c r="CQ17" s="10" t="s">
        <v>56</v>
      </c>
      <c r="CR17" s="53" t="s">
        <v>8</v>
      </c>
      <c r="CS17" s="10" t="s">
        <v>56</v>
      </c>
      <c r="CT17" s="54" t="s">
        <v>8</v>
      </c>
      <c r="CU17" s="10" t="s">
        <v>56</v>
      </c>
      <c r="CV17" s="55" t="s">
        <v>8</v>
      </c>
      <c r="CW17" s="10" t="s">
        <v>56</v>
      </c>
      <c r="CX17" s="56" t="s">
        <v>8</v>
      </c>
      <c r="CY17" s="10" t="s">
        <v>56</v>
      </c>
      <c r="CZ17" s="57" t="s">
        <v>8</v>
      </c>
      <c r="DA17" s="10" t="s">
        <v>56</v>
      </c>
      <c r="DB17" s="58" t="s">
        <v>8</v>
      </c>
      <c r="DC17" s="10" t="s">
        <v>56</v>
      </c>
      <c r="DD17" s="60" t="s">
        <v>8</v>
      </c>
      <c r="DE17" s="10" t="s">
        <v>68</v>
      </c>
      <c r="DF17" s="11" t="s">
        <v>69</v>
      </c>
      <c r="DG17" s="10" t="s">
        <v>68</v>
      </c>
      <c r="DH17" s="11" t="s">
        <v>69</v>
      </c>
    </row>
    <row r="18" spans="1:112" ht="23.25" customHeight="1" thickBot="1" x14ac:dyDescent="0.25">
      <c r="A18" s="12" t="s">
        <v>7</v>
      </c>
      <c r="B18" s="13">
        <v>242621</v>
      </c>
      <c r="C18" s="14">
        <v>5686.47</v>
      </c>
      <c r="D18" s="14">
        <v>15.95</v>
      </c>
      <c r="E18" s="45" t="s">
        <v>52</v>
      </c>
      <c r="F18" s="15" t="s">
        <v>52</v>
      </c>
      <c r="G18" s="45">
        <v>5591.15</v>
      </c>
      <c r="H18" s="15">
        <v>19</v>
      </c>
      <c r="I18" s="45" t="s">
        <v>52</v>
      </c>
      <c r="J18" s="15" t="s">
        <v>52</v>
      </c>
      <c r="K18" s="45" t="s">
        <v>52</v>
      </c>
      <c r="L18" s="15" t="s">
        <v>52</v>
      </c>
      <c r="M18" s="45">
        <v>5221.46</v>
      </c>
      <c r="N18" s="15">
        <v>16.68</v>
      </c>
      <c r="O18" s="45">
        <v>5502.62</v>
      </c>
      <c r="P18" s="15">
        <v>20.3</v>
      </c>
      <c r="Q18" s="45" t="s">
        <v>52</v>
      </c>
      <c r="R18" s="15" t="s">
        <v>52</v>
      </c>
      <c r="S18" s="45" t="s">
        <v>52</v>
      </c>
      <c r="T18" s="15" t="s">
        <v>52</v>
      </c>
      <c r="U18" s="45" t="s">
        <v>52</v>
      </c>
      <c r="V18" s="15" t="s">
        <v>52</v>
      </c>
      <c r="W18" s="45">
        <v>4792.12</v>
      </c>
      <c r="X18" s="15">
        <v>27.46</v>
      </c>
      <c r="Y18" s="45">
        <v>4954.03</v>
      </c>
      <c r="Z18" s="15">
        <v>20.18</v>
      </c>
      <c r="AA18" s="45" t="s">
        <v>52</v>
      </c>
      <c r="AB18" s="15" t="s">
        <v>52</v>
      </c>
      <c r="AC18" s="45">
        <v>4961.3999999999996</v>
      </c>
      <c r="AD18" s="15">
        <v>22.12</v>
      </c>
      <c r="AE18" s="45">
        <v>5157</v>
      </c>
      <c r="AF18" s="15">
        <v>21.78</v>
      </c>
      <c r="AG18" s="45">
        <v>5082.6899999999996</v>
      </c>
      <c r="AH18" s="15">
        <v>25</v>
      </c>
      <c r="AI18" s="45">
        <v>5153.03</v>
      </c>
      <c r="AJ18" s="15">
        <v>20.27</v>
      </c>
      <c r="AK18" s="45" t="s">
        <v>52</v>
      </c>
      <c r="AL18" s="15" t="s">
        <v>52</v>
      </c>
      <c r="AM18" s="45" t="s">
        <v>52</v>
      </c>
      <c r="AN18" s="15" t="s">
        <v>52</v>
      </c>
      <c r="AO18" s="45">
        <v>5338.95</v>
      </c>
      <c r="AP18" s="15">
        <v>15.3</v>
      </c>
      <c r="AQ18" s="45">
        <v>5052.71</v>
      </c>
      <c r="AR18" s="15">
        <v>27.95</v>
      </c>
      <c r="AS18" s="45">
        <v>5164.6499999999996</v>
      </c>
      <c r="AT18" s="15">
        <v>16.78</v>
      </c>
      <c r="AU18" s="45" t="s">
        <v>52</v>
      </c>
      <c r="AV18" s="15" t="s">
        <v>52</v>
      </c>
      <c r="AW18" s="45" t="s">
        <v>52</v>
      </c>
      <c r="AX18" s="15" t="s">
        <v>52</v>
      </c>
      <c r="AY18" s="45" t="s">
        <v>52</v>
      </c>
      <c r="AZ18" s="15" t="s">
        <v>52</v>
      </c>
      <c r="BA18" s="45" t="s">
        <v>52</v>
      </c>
      <c r="BB18" s="15" t="s">
        <v>52</v>
      </c>
      <c r="BC18" s="45">
        <v>5811.8</v>
      </c>
      <c r="BD18" s="15">
        <v>13.11</v>
      </c>
      <c r="BE18" s="45" t="s">
        <v>52</v>
      </c>
      <c r="BF18" s="15" t="s">
        <v>52</v>
      </c>
      <c r="BG18" s="45" t="s">
        <v>52</v>
      </c>
      <c r="BH18" s="15" t="s">
        <v>52</v>
      </c>
      <c r="BI18" s="45" t="s">
        <v>52</v>
      </c>
      <c r="BJ18" s="15" t="s">
        <v>52</v>
      </c>
      <c r="BK18" s="45">
        <v>5921.15</v>
      </c>
      <c r="BL18" s="15">
        <v>19.97</v>
      </c>
      <c r="BM18" s="45" t="s">
        <v>52</v>
      </c>
      <c r="BN18" s="15" t="s">
        <v>52</v>
      </c>
      <c r="BO18" s="45" t="s">
        <v>52</v>
      </c>
      <c r="BP18" s="15" t="s">
        <v>52</v>
      </c>
      <c r="BQ18" s="45">
        <v>5568.34</v>
      </c>
      <c r="BR18" s="15">
        <v>20.13</v>
      </c>
      <c r="BS18" s="45">
        <v>5429.61</v>
      </c>
      <c r="BT18" s="15">
        <v>28.33</v>
      </c>
      <c r="BU18" s="45">
        <v>5467.12</v>
      </c>
      <c r="BV18" s="15">
        <v>22.43</v>
      </c>
      <c r="BW18" s="45" t="s">
        <v>52</v>
      </c>
      <c r="BX18" s="15" t="s">
        <v>52</v>
      </c>
      <c r="BY18" s="45">
        <v>5678.36</v>
      </c>
      <c r="BZ18" s="15">
        <v>33.14</v>
      </c>
      <c r="CA18" s="45" t="s">
        <v>52</v>
      </c>
      <c r="CB18" s="15" t="s">
        <v>52</v>
      </c>
      <c r="CC18" s="45" t="s">
        <v>52</v>
      </c>
      <c r="CD18" s="15" t="s">
        <v>52</v>
      </c>
      <c r="CE18" s="45">
        <v>5709.78</v>
      </c>
      <c r="CF18" s="15">
        <v>22.63</v>
      </c>
      <c r="CG18" s="45" t="s">
        <v>52</v>
      </c>
      <c r="CH18" s="15" t="s">
        <v>52</v>
      </c>
      <c r="CI18" s="45">
        <v>5608.94</v>
      </c>
      <c r="CJ18" s="15">
        <v>33.54</v>
      </c>
      <c r="CK18" s="45" t="s">
        <v>52</v>
      </c>
      <c r="CL18" s="15" t="s">
        <v>52</v>
      </c>
      <c r="CM18" s="45" t="s">
        <v>52</v>
      </c>
      <c r="CN18" s="15" t="s">
        <v>52</v>
      </c>
      <c r="CO18" s="45" t="s">
        <v>52</v>
      </c>
      <c r="CP18" s="15" t="s">
        <v>52</v>
      </c>
      <c r="CQ18" s="45">
        <v>5551.7</v>
      </c>
      <c r="CR18" s="15">
        <v>31.38</v>
      </c>
      <c r="CS18" s="45">
        <v>5637.21</v>
      </c>
      <c r="CT18" s="15">
        <v>23</v>
      </c>
      <c r="CU18" s="45">
        <v>5340.2709999999997</v>
      </c>
      <c r="CV18" s="15">
        <v>2.585</v>
      </c>
      <c r="CW18" s="45">
        <v>5576.3</v>
      </c>
      <c r="CX18" s="15">
        <v>16.36</v>
      </c>
      <c r="CY18" s="45">
        <v>5491.52</v>
      </c>
      <c r="CZ18" s="15">
        <v>23.76</v>
      </c>
      <c r="DA18" s="14" t="s">
        <v>52</v>
      </c>
      <c r="DB18" s="14" t="s">
        <v>52</v>
      </c>
      <c r="DC18" s="45" t="s">
        <v>52</v>
      </c>
      <c r="DD18" s="15" t="s">
        <v>52</v>
      </c>
      <c r="DE18" s="45" t="s">
        <v>70</v>
      </c>
      <c r="DF18" s="15" t="s">
        <v>70</v>
      </c>
      <c r="DG18" s="45" t="s">
        <v>70</v>
      </c>
      <c r="DH18" s="15" t="s">
        <v>70</v>
      </c>
    </row>
    <row r="19" spans="1:112" ht="23.25" customHeight="1" thickBot="1" x14ac:dyDescent="0.25">
      <c r="A19" s="50" t="s">
        <v>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65"/>
      <c r="CV19" s="65"/>
      <c r="CW19" s="65"/>
      <c r="CX19" s="65"/>
      <c r="CY19" s="65"/>
      <c r="CZ19" s="65"/>
      <c r="DA19" s="65"/>
      <c r="DB19" s="65"/>
      <c r="DC19" s="65"/>
      <c r="DD19" s="50"/>
      <c r="DE19" s="50"/>
      <c r="DF19" s="50"/>
      <c r="DG19" s="50"/>
      <c r="DH19" s="50"/>
    </row>
    <row r="20" spans="1:112" ht="23.25" customHeight="1" thickBot="1" x14ac:dyDescent="0.25">
      <c r="A20" s="20" t="s">
        <v>54</v>
      </c>
      <c r="B20" s="21">
        <v>24231</v>
      </c>
      <c r="C20" s="22">
        <v>3058.32</v>
      </c>
      <c r="D20" s="22">
        <v>12.57</v>
      </c>
      <c r="E20" s="47">
        <v>3492.49</v>
      </c>
      <c r="F20" s="23">
        <v>5.7</v>
      </c>
      <c r="G20" s="47">
        <v>3340.41</v>
      </c>
      <c r="H20" s="23">
        <v>15.9</v>
      </c>
      <c r="I20" s="47">
        <v>3282.03</v>
      </c>
      <c r="J20" s="23">
        <v>13.91</v>
      </c>
      <c r="K20" s="47">
        <v>3554.48</v>
      </c>
      <c r="L20" s="23">
        <v>23.35</v>
      </c>
      <c r="M20" s="47">
        <v>3439.91</v>
      </c>
      <c r="N20" s="23">
        <v>18.03</v>
      </c>
      <c r="O20" s="47">
        <v>3222.05</v>
      </c>
      <c r="P20" s="23">
        <v>16.73</v>
      </c>
      <c r="Q20" s="47" t="s">
        <v>52</v>
      </c>
      <c r="R20" s="23" t="s">
        <v>52</v>
      </c>
      <c r="S20" s="47">
        <v>3550.56</v>
      </c>
      <c r="T20" s="23">
        <v>9.43</v>
      </c>
      <c r="U20" s="47">
        <v>3348.02</v>
      </c>
      <c r="V20" s="23">
        <v>7.32</v>
      </c>
      <c r="W20" s="47">
        <v>3338.95</v>
      </c>
      <c r="X20" s="23">
        <v>8.68</v>
      </c>
      <c r="Y20" s="47">
        <v>3420.4</v>
      </c>
      <c r="Z20" s="23">
        <v>10.88</v>
      </c>
      <c r="AA20" s="47">
        <v>3227.7</v>
      </c>
      <c r="AB20" s="23">
        <v>19.98</v>
      </c>
      <c r="AC20" s="47">
        <v>3001.23</v>
      </c>
      <c r="AD20" s="23">
        <v>17.41</v>
      </c>
      <c r="AE20" s="47">
        <v>3156.92</v>
      </c>
      <c r="AF20" s="23">
        <v>14.85</v>
      </c>
      <c r="AG20" s="47">
        <v>3838.69</v>
      </c>
      <c r="AH20" s="23">
        <v>7.7</v>
      </c>
      <c r="AI20" s="47">
        <v>3541.12</v>
      </c>
      <c r="AJ20" s="23">
        <v>8.34</v>
      </c>
      <c r="AK20" s="47">
        <v>3686.45</v>
      </c>
      <c r="AL20" s="23">
        <v>15.1</v>
      </c>
      <c r="AM20" s="47">
        <v>3846.29</v>
      </c>
      <c r="AN20" s="23">
        <v>4.29</v>
      </c>
      <c r="AO20" s="47" t="s">
        <v>52</v>
      </c>
      <c r="AP20" s="23" t="s">
        <v>52</v>
      </c>
      <c r="AQ20" s="47">
        <v>3859.13</v>
      </c>
      <c r="AR20" s="23">
        <v>4.7300000000000004</v>
      </c>
      <c r="AS20" s="47">
        <v>3835.68</v>
      </c>
      <c r="AT20" s="23">
        <v>6.74</v>
      </c>
      <c r="AU20" s="47" t="s">
        <v>52</v>
      </c>
      <c r="AV20" s="23" t="s">
        <v>52</v>
      </c>
      <c r="AW20" s="47">
        <v>3303.57</v>
      </c>
      <c r="AX20" s="23">
        <v>12.63</v>
      </c>
      <c r="AY20" s="47" t="s">
        <v>52</v>
      </c>
      <c r="AZ20" s="23" t="s">
        <v>52</v>
      </c>
      <c r="BA20" s="47" t="s">
        <v>52</v>
      </c>
      <c r="BB20" s="23" t="s">
        <v>52</v>
      </c>
      <c r="BC20" s="47">
        <v>3922.26</v>
      </c>
      <c r="BD20" s="23">
        <v>6.49</v>
      </c>
      <c r="BE20" s="47">
        <v>3463.01</v>
      </c>
      <c r="BF20" s="23">
        <v>4</v>
      </c>
      <c r="BG20" s="47">
        <v>3871.72</v>
      </c>
      <c r="BH20" s="23">
        <v>5.98</v>
      </c>
      <c r="BI20" s="47">
        <v>3704.2</v>
      </c>
      <c r="BJ20" s="23">
        <v>5.15</v>
      </c>
      <c r="BK20" s="47" t="s">
        <v>52</v>
      </c>
      <c r="BL20" s="23" t="s">
        <v>52</v>
      </c>
      <c r="BM20" s="47">
        <v>3315.48</v>
      </c>
      <c r="BN20" s="23">
        <v>16.329999999999998</v>
      </c>
      <c r="BO20" s="47">
        <v>3534.36</v>
      </c>
      <c r="BP20" s="23">
        <v>7.2</v>
      </c>
      <c r="BQ20" s="47">
        <v>3761.03</v>
      </c>
      <c r="BR20" s="23">
        <v>5.45</v>
      </c>
      <c r="BS20" s="47" t="s">
        <v>52</v>
      </c>
      <c r="BT20" s="23" t="s">
        <v>52</v>
      </c>
      <c r="BU20" s="47">
        <v>3313.47</v>
      </c>
      <c r="BV20" s="23">
        <v>12.6</v>
      </c>
      <c r="BW20" s="47" t="s">
        <v>52</v>
      </c>
      <c r="BX20" s="23" t="s">
        <v>52</v>
      </c>
      <c r="BY20" s="47" t="s">
        <v>52</v>
      </c>
      <c r="BZ20" s="23" t="s">
        <v>52</v>
      </c>
      <c r="CA20" s="23" t="s">
        <v>52</v>
      </c>
      <c r="CB20" s="23" t="s">
        <v>52</v>
      </c>
      <c r="CC20" s="47" t="s">
        <v>52</v>
      </c>
      <c r="CD20" s="23" t="s">
        <v>52</v>
      </c>
      <c r="CE20" s="47">
        <v>4100.05</v>
      </c>
      <c r="CF20" s="23">
        <v>7.32</v>
      </c>
      <c r="CG20" s="47">
        <v>3292.82</v>
      </c>
      <c r="CH20" s="23">
        <v>7.73</v>
      </c>
      <c r="CI20" s="47">
        <v>3577.7</v>
      </c>
      <c r="CJ20" s="23">
        <v>18.22</v>
      </c>
      <c r="CK20" s="47">
        <v>3277.15</v>
      </c>
      <c r="CL20" s="23">
        <v>15.2</v>
      </c>
      <c r="CM20" s="47">
        <v>3624.77</v>
      </c>
      <c r="CN20" s="23">
        <v>4.5</v>
      </c>
      <c r="CO20" s="47">
        <v>3520.47</v>
      </c>
      <c r="CP20" s="23">
        <v>8.9600000000000009</v>
      </c>
      <c r="CQ20" s="47">
        <v>3744.22</v>
      </c>
      <c r="CR20" s="23">
        <v>5.98</v>
      </c>
      <c r="CS20" s="47">
        <v>3606.8</v>
      </c>
      <c r="CT20" s="23">
        <v>3.1</v>
      </c>
      <c r="CU20" s="47">
        <v>3612.3910000000001</v>
      </c>
      <c r="CV20" s="23">
        <v>8.5190000000000001</v>
      </c>
      <c r="CW20" s="47">
        <v>3958.85</v>
      </c>
      <c r="CX20" s="23">
        <v>4.37</v>
      </c>
      <c r="CY20" s="47">
        <v>3822.05</v>
      </c>
      <c r="CZ20" s="23">
        <v>3.18</v>
      </c>
      <c r="DA20" s="22">
        <v>3263.567</v>
      </c>
      <c r="DB20" s="22">
        <v>15.760999999999999</v>
      </c>
      <c r="DC20" s="47" t="s">
        <v>52</v>
      </c>
      <c r="DD20" s="23" t="s">
        <v>52</v>
      </c>
      <c r="DE20" s="47" t="s">
        <v>70</v>
      </c>
      <c r="DF20" s="23" t="s">
        <v>70</v>
      </c>
      <c r="DG20" s="47" t="s">
        <v>70</v>
      </c>
      <c r="DH20" s="23" t="s">
        <v>70</v>
      </c>
    </row>
    <row r="21" spans="1:112" ht="23.25" customHeight="1" thickBot="1" x14ac:dyDescent="0.25">
      <c r="A21" s="16" t="s">
        <v>55</v>
      </c>
      <c r="B21" s="17">
        <v>24232</v>
      </c>
      <c r="C21" s="18">
        <v>3105.63</v>
      </c>
      <c r="D21" s="18">
        <v>50.52</v>
      </c>
      <c r="E21" s="46">
        <v>3768.75</v>
      </c>
      <c r="F21" s="19">
        <v>9.69</v>
      </c>
      <c r="G21" s="46">
        <v>3626.72</v>
      </c>
      <c r="H21" s="19">
        <v>36.729999999999997</v>
      </c>
      <c r="I21" s="46" t="s">
        <v>52</v>
      </c>
      <c r="J21" s="19" t="s">
        <v>52</v>
      </c>
      <c r="K21" s="46" t="s">
        <v>52</v>
      </c>
      <c r="L21" s="19" t="s">
        <v>52</v>
      </c>
      <c r="M21" s="46" t="s">
        <v>52</v>
      </c>
      <c r="N21" s="19" t="s">
        <v>52</v>
      </c>
      <c r="O21" s="46">
        <v>3598.34</v>
      </c>
      <c r="P21" s="19">
        <v>43.95</v>
      </c>
      <c r="Q21" s="46">
        <v>3567.51</v>
      </c>
      <c r="R21" s="19">
        <v>43.74</v>
      </c>
      <c r="S21" s="46" t="s">
        <v>52</v>
      </c>
      <c r="T21" s="19" t="s">
        <v>52</v>
      </c>
      <c r="U21" s="46">
        <v>3374.49</v>
      </c>
      <c r="V21" s="19">
        <v>60.88</v>
      </c>
      <c r="W21" s="46">
        <v>3721.85</v>
      </c>
      <c r="X21" s="19">
        <v>35.46</v>
      </c>
      <c r="Y21" s="46">
        <v>3639.7</v>
      </c>
      <c r="Z21" s="19">
        <v>38.43</v>
      </c>
      <c r="AA21" s="46">
        <v>3663.63</v>
      </c>
      <c r="AB21" s="19">
        <v>34.869999999999997</v>
      </c>
      <c r="AC21" s="46">
        <v>3468.95</v>
      </c>
      <c r="AD21" s="19">
        <v>66.22</v>
      </c>
      <c r="AE21" s="46">
        <v>3321.39</v>
      </c>
      <c r="AF21" s="19">
        <v>131.37</v>
      </c>
      <c r="AG21" s="46" t="s">
        <v>52</v>
      </c>
      <c r="AH21" s="19" t="s">
        <v>52</v>
      </c>
      <c r="AI21" s="46">
        <v>3767.33</v>
      </c>
      <c r="AJ21" s="19">
        <v>25.92</v>
      </c>
      <c r="AK21" s="46">
        <v>3484.98</v>
      </c>
      <c r="AL21" s="19">
        <v>44.9</v>
      </c>
      <c r="AM21" s="46">
        <v>3723.06</v>
      </c>
      <c r="AN21" s="19">
        <v>23.24</v>
      </c>
      <c r="AO21" s="46" t="s">
        <v>52</v>
      </c>
      <c r="AP21" s="19" t="s">
        <v>52</v>
      </c>
      <c r="AQ21" s="46">
        <v>3584.57</v>
      </c>
      <c r="AR21" s="19">
        <v>47.77</v>
      </c>
      <c r="AS21" s="46" t="s">
        <v>52</v>
      </c>
      <c r="AT21" s="19" t="s">
        <v>52</v>
      </c>
      <c r="AU21" s="46">
        <v>3444.29</v>
      </c>
      <c r="AV21" s="19">
        <v>40.47</v>
      </c>
      <c r="AW21" s="46" t="s">
        <v>52</v>
      </c>
      <c r="AX21" s="19" t="s">
        <v>52</v>
      </c>
      <c r="AY21" s="46">
        <v>3524.7</v>
      </c>
      <c r="AZ21" s="19">
        <v>48.68</v>
      </c>
      <c r="BA21" s="46">
        <v>3441.82</v>
      </c>
      <c r="BB21" s="19">
        <v>30.32</v>
      </c>
      <c r="BC21" s="46">
        <v>3665.04</v>
      </c>
      <c r="BD21" s="19">
        <v>45.68</v>
      </c>
      <c r="BE21" s="46" t="s">
        <v>52</v>
      </c>
      <c r="BF21" s="19" t="s">
        <v>52</v>
      </c>
      <c r="BG21" s="46" t="s">
        <v>52</v>
      </c>
      <c r="BH21" s="19" t="s">
        <v>52</v>
      </c>
      <c r="BI21" s="46">
        <v>3615.37</v>
      </c>
      <c r="BJ21" s="19">
        <v>29.34</v>
      </c>
      <c r="BK21" s="46" t="s">
        <v>52</v>
      </c>
      <c r="BL21" s="19" t="s">
        <v>52</v>
      </c>
      <c r="BM21" s="46" t="s">
        <v>52</v>
      </c>
      <c r="BN21" s="19" t="s">
        <v>52</v>
      </c>
      <c r="BO21" s="46" t="s">
        <v>52</v>
      </c>
      <c r="BP21" s="19" t="s">
        <v>52</v>
      </c>
      <c r="BQ21" s="46" t="s">
        <v>52</v>
      </c>
      <c r="BR21" s="19" t="s">
        <v>52</v>
      </c>
      <c r="BS21" s="46">
        <v>3530.98</v>
      </c>
      <c r="BT21" s="19">
        <v>37.57</v>
      </c>
      <c r="BU21" s="46">
        <v>3781.63</v>
      </c>
      <c r="BV21" s="19">
        <v>22.6</v>
      </c>
      <c r="BW21" s="46">
        <v>3759.83</v>
      </c>
      <c r="BX21" s="19">
        <v>35.79</v>
      </c>
      <c r="BY21" s="46" t="s">
        <v>52</v>
      </c>
      <c r="BZ21" s="19" t="s">
        <v>52</v>
      </c>
      <c r="CA21" s="46">
        <v>3653.48</v>
      </c>
      <c r="CB21" s="19">
        <v>47.86</v>
      </c>
      <c r="CC21" s="46" t="s">
        <v>52</v>
      </c>
      <c r="CD21" s="19" t="s">
        <v>52</v>
      </c>
      <c r="CE21" s="46" t="s">
        <v>52</v>
      </c>
      <c r="CF21" s="19" t="s">
        <v>52</v>
      </c>
      <c r="CG21" s="46">
        <v>3458.4</v>
      </c>
      <c r="CH21" s="19">
        <v>75.739999999999995</v>
      </c>
      <c r="CI21" s="46" t="s">
        <v>52</v>
      </c>
      <c r="CJ21" s="19" t="s">
        <v>52</v>
      </c>
      <c r="CK21" s="46">
        <v>3712.47</v>
      </c>
      <c r="CL21" s="19">
        <v>47.91</v>
      </c>
      <c r="CM21" s="46">
        <v>3796.8</v>
      </c>
      <c r="CN21" s="19">
        <v>24.91</v>
      </c>
      <c r="CO21" s="46" t="s">
        <v>52</v>
      </c>
      <c r="CP21" s="19" t="s">
        <v>52</v>
      </c>
      <c r="CQ21" s="46">
        <v>3537.89</v>
      </c>
      <c r="CR21" s="19">
        <v>87.44</v>
      </c>
      <c r="CS21" s="46">
        <v>3755.03</v>
      </c>
      <c r="CT21" s="19">
        <v>42.42</v>
      </c>
      <c r="CU21" s="46">
        <v>3655.16</v>
      </c>
      <c r="CV21" s="19">
        <v>65.540000000000006</v>
      </c>
      <c r="CW21" s="46" t="s">
        <v>52</v>
      </c>
      <c r="CX21" s="19" t="s">
        <v>52</v>
      </c>
      <c r="CY21" s="46">
        <v>3634.63</v>
      </c>
      <c r="CZ21" s="19">
        <v>30.07</v>
      </c>
      <c r="DA21" s="18" t="s">
        <v>52</v>
      </c>
      <c r="DB21" s="18" t="s">
        <v>52</v>
      </c>
      <c r="DC21" s="46">
        <v>3549.85</v>
      </c>
      <c r="DD21" s="19">
        <v>22.68</v>
      </c>
      <c r="DE21" s="46" t="s">
        <v>70</v>
      </c>
      <c r="DF21" s="19" t="s">
        <v>70</v>
      </c>
      <c r="DG21" s="46">
        <f>(DC21/C21-1)*100</f>
        <v>14.303700054417302</v>
      </c>
      <c r="DH21" s="19">
        <f>(DD21/D21-1)*100</f>
        <v>-55.106888361045137</v>
      </c>
    </row>
    <row r="22" spans="1:112" ht="23.25" customHeight="1" thickBot="1" x14ac:dyDescent="0.25">
      <c r="A22" s="24" t="s">
        <v>0</v>
      </c>
      <c r="B22" s="25">
        <v>2424</v>
      </c>
      <c r="C22" s="26">
        <v>6448.03</v>
      </c>
      <c r="D22" s="26">
        <v>29.33</v>
      </c>
      <c r="E22" s="48" t="s">
        <v>52</v>
      </c>
      <c r="F22" s="27" t="s">
        <v>52</v>
      </c>
      <c r="G22" s="48">
        <v>4232.76</v>
      </c>
      <c r="H22" s="27">
        <v>269.68</v>
      </c>
      <c r="I22" s="48">
        <v>4304.76</v>
      </c>
      <c r="J22" s="27">
        <v>238.19</v>
      </c>
      <c r="K22" s="48">
        <v>4332.5600000000004</v>
      </c>
      <c r="L22" s="27">
        <v>233.74</v>
      </c>
      <c r="M22" s="48">
        <v>4035.91</v>
      </c>
      <c r="N22" s="27">
        <v>217.57</v>
      </c>
      <c r="O22" s="48">
        <v>4253.09</v>
      </c>
      <c r="P22" s="27">
        <v>207.19</v>
      </c>
      <c r="Q22" s="48">
        <v>4376.22</v>
      </c>
      <c r="R22" s="27">
        <v>180.45</v>
      </c>
      <c r="S22" s="48" t="s">
        <v>52</v>
      </c>
      <c r="T22" s="27" t="s">
        <v>52</v>
      </c>
      <c r="U22" s="48">
        <v>4262.0600000000004</v>
      </c>
      <c r="V22" s="27">
        <v>234.29</v>
      </c>
      <c r="W22" s="48" t="s">
        <v>52</v>
      </c>
      <c r="X22" s="27" t="s">
        <v>52</v>
      </c>
      <c r="Y22" s="48" t="s">
        <v>52</v>
      </c>
      <c r="Z22" s="27" t="s">
        <v>52</v>
      </c>
      <c r="AA22" s="48">
        <v>4152.25</v>
      </c>
      <c r="AB22" s="27">
        <v>268.86</v>
      </c>
      <c r="AC22" s="48" t="s">
        <v>52</v>
      </c>
      <c r="AD22" s="27" t="s">
        <v>52</v>
      </c>
      <c r="AE22" s="48">
        <v>4206.3999999999996</v>
      </c>
      <c r="AF22" s="27">
        <v>243.31</v>
      </c>
      <c r="AG22" s="48" t="s">
        <v>52</v>
      </c>
      <c r="AH22" s="27" t="s">
        <v>52</v>
      </c>
      <c r="AI22" s="48">
        <v>4320.24</v>
      </c>
      <c r="AJ22" s="27">
        <v>165.03</v>
      </c>
      <c r="AK22" s="48">
        <v>4400.8500000000004</v>
      </c>
      <c r="AL22" s="27">
        <v>176.09</v>
      </c>
      <c r="AM22" s="48" t="s">
        <v>52</v>
      </c>
      <c r="AN22" s="27" t="s">
        <v>52</v>
      </c>
      <c r="AO22" s="48">
        <v>4008.49</v>
      </c>
      <c r="AP22" s="27">
        <v>127.43</v>
      </c>
      <c r="AQ22" s="48" t="s">
        <v>52</v>
      </c>
      <c r="AR22" s="27" t="s">
        <v>52</v>
      </c>
      <c r="AS22" s="48">
        <v>4444.7700000000004</v>
      </c>
      <c r="AT22" s="27">
        <v>172.09</v>
      </c>
      <c r="AU22" s="48">
        <v>4265.6000000000004</v>
      </c>
      <c r="AV22" s="27">
        <v>213.26</v>
      </c>
      <c r="AW22" s="48">
        <v>4620.0600000000004</v>
      </c>
      <c r="AX22" s="27">
        <v>144.05000000000001</v>
      </c>
      <c r="AY22" s="48" t="s">
        <v>52</v>
      </c>
      <c r="AZ22" s="27" t="s">
        <v>52</v>
      </c>
      <c r="BA22" s="48">
        <v>4228.76</v>
      </c>
      <c r="BB22" s="27">
        <v>286.85000000000002</v>
      </c>
      <c r="BC22" s="48">
        <v>4329.51</v>
      </c>
      <c r="BD22" s="27">
        <v>206.08</v>
      </c>
      <c r="BE22" s="48">
        <v>4199.3</v>
      </c>
      <c r="BF22" s="27">
        <v>213</v>
      </c>
      <c r="BG22" s="48">
        <v>4466.33</v>
      </c>
      <c r="BH22" s="27">
        <v>220.77</v>
      </c>
      <c r="BI22" s="48" t="s">
        <v>52</v>
      </c>
      <c r="BJ22" s="27" t="s">
        <v>52</v>
      </c>
      <c r="BK22" s="48">
        <v>4611.9399999999996</v>
      </c>
      <c r="BL22" s="27">
        <v>157.03</v>
      </c>
      <c r="BM22" s="48">
        <v>4670.12</v>
      </c>
      <c r="BN22" s="27">
        <v>173.77</v>
      </c>
      <c r="BO22" s="48" t="s">
        <v>52</v>
      </c>
      <c r="BP22" s="27" t="s">
        <v>52</v>
      </c>
      <c r="BQ22" s="48">
        <v>4694.03</v>
      </c>
      <c r="BR22" s="27">
        <v>95.61</v>
      </c>
      <c r="BS22" s="48">
        <v>4554.5200000000004</v>
      </c>
      <c r="BT22" s="27">
        <v>246.23</v>
      </c>
      <c r="BU22" s="48">
        <v>4096.7700000000004</v>
      </c>
      <c r="BV22" s="27">
        <v>336.82</v>
      </c>
      <c r="BW22" s="48">
        <v>4136.34</v>
      </c>
      <c r="BX22" s="27">
        <v>171.78</v>
      </c>
      <c r="BY22" s="48">
        <v>4625.902</v>
      </c>
      <c r="BZ22" s="27">
        <v>266.93400000000003</v>
      </c>
      <c r="CA22" s="48">
        <v>4365.3209999999999</v>
      </c>
      <c r="CB22" s="27">
        <v>331.06</v>
      </c>
      <c r="CC22" s="48">
        <v>4573.75</v>
      </c>
      <c r="CD22" s="27">
        <v>183.95</v>
      </c>
      <c r="CE22" s="48">
        <v>4500.72</v>
      </c>
      <c r="CF22" s="27">
        <v>189.59</v>
      </c>
      <c r="CG22" s="48">
        <v>4371.8599999999997</v>
      </c>
      <c r="CH22" s="27">
        <v>216.75</v>
      </c>
      <c r="CI22" s="48">
        <v>4195.32</v>
      </c>
      <c r="CJ22" s="27">
        <v>316.04000000000002</v>
      </c>
      <c r="CK22" s="48">
        <v>4405.79</v>
      </c>
      <c r="CL22" s="27">
        <v>215.26</v>
      </c>
      <c r="CM22" s="48">
        <v>4552.9399999999996</v>
      </c>
      <c r="CN22" s="27">
        <v>170.44</v>
      </c>
      <c r="CO22" s="48">
        <v>4415.91</v>
      </c>
      <c r="CP22" s="27">
        <v>142.72999999999999</v>
      </c>
      <c r="CQ22" s="48">
        <v>4640.8900000000003</v>
      </c>
      <c r="CR22" s="27">
        <v>162.4</v>
      </c>
      <c r="CS22" s="48">
        <v>4293.87</v>
      </c>
      <c r="CT22" s="27">
        <v>330.35</v>
      </c>
      <c r="CU22" s="48" t="s">
        <v>52</v>
      </c>
      <c r="CV22" s="66" t="s">
        <v>52</v>
      </c>
      <c r="CW22" s="48">
        <v>4583.87</v>
      </c>
      <c r="CX22" s="66">
        <v>335.5</v>
      </c>
      <c r="CY22" s="48">
        <v>4035.94</v>
      </c>
      <c r="CZ22" s="66">
        <v>231.46</v>
      </c>
      <c r="DA22" s="67">
        <v>4470.4889999999996</v>
      </c>
      <c r="DB22" s="67">
        <v>344.15</v>
      </c>
      <c r="DC22" s="48">
        <v>4526.62</v>
      </c>
      <c r="DD22" s="27">
        <v>118.45</v>
      </c>
      <c r="DE22" s="48">
        <f>(DC22/DA22-1)*100</f>
        <v>1.255589712892724</v>
      </c>
      <c r="DF22" s="27">
        <f>(DD22/DB22-1)*100</f>
        <v>-65.581868371349699</v>
      </c>
      <c r="DG22" s="48">
        <f>(DC22/C22-1)*100</f>
        <v>-29.798403543407826</v>
      </c>
      <c r="DH22" s="27">
        <f>(DD22/D22-1)*100</f>
        <v>303.85271053528811</v>
      </c>
    </row>
    <row r="23" spans="1:112" s="36" customFormat="1" ht="39.75" customHeight="1" thickTop="1" thickBot="1" x14ac:dyDescent="0.25">
      <c r="A23" s="33" t="s">
        <v>75</v>
      </c>
      <c r="B23" s="34"/>
      <c r="C23" s="35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34"/>
      <c r="CB23" s="35"/>
      <c r="CC23" s="34"/>
      <c r="CD23" s="35"/>
      <c r="CE23" s="34"/>
      <c r="CF23" s="35"/>
      <c r="CG23" s="34"/>
      <c r="CH23" s="35"/>
      <c r="CI23" s="34"/>
      <c r="CJ23" s="35"/>
    </row>
    <row r="24" spans="1:112" ht="15" customHeight="1" thickBot="1" x14ac:dyDescent="0.25">
      <c r="A24" s="28" t="s">
        <v>3</v>
      </c>
      <c r="B24" s="28"/>
      <c r="C24" s="6"/>
      <c r="D24" s="6"/>
      <c r="E24" s="7"/>
      <c r="F24" s="7"/>
      <c r="G24" s="6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DB24" s="36"/>
      <c r="DC24" s="62"/>
      <c r="DD24" s="62"/>
      <c r="DE24" s="36"/>
    </row>
    <row r="25" spans="1:112" ht="15" customHeight="1" x14ac:dyDescent="0.2">
      <c r="A25" s="28"/>
      <c r="B25" s="28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DB25" s="36"/>
      <c r="DC25" s="63"/>
      <c r="DD25" s="63"/>
      <c r="DE25" s="36"/>
    </row>
    <row r="26" spans="1:112" ht="15" customHeight="1" thickBot="1" x14ac:dyDescent="0.25">
      <c r="A26" s="41" t="s">
        <v>4</v>
      </c>
      <c r="B26" s="29"/>
      <c r="C26" s="6"/>
      <c r="D26" s="6"/>
      <c r="E26" s="30"/>
      <c r="F26" s="7"/>
      <c r="G26" s="7"/>
      <c r="H26" s="7"/>
      <c r="I26" s="7"/>
      <c r="J26" s="7"/>
      <c r="K26" s="7"/>
      <c r="L26" s="7"/>
      <c r="M26" s="9"/>
      <c r="N26" s="9"/>
      <c r="O26" s="9"/>
      <c r="P26" s="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7"/>
      <c r="CE26" s="8"/>
      <c r="CF26" s="8"/>
      <c r="DB26" s="36"/>
      <c r="DC26" s="64"/>
      <c r="DD26" s="64"/>
      <c r="DE26" s="36"/>
    </row>
    <row r="27" spans="1:112" ht="36" customHeight="1" thickBot="1" x14ac:dyDescent="0.25">
      <c r="A27" s="42" t="s">
        <v>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9"/>
      <c r="N27" s="9"/>
      <c r="O27" s="9"/>
      <c r="P27" s="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31"/>
      <c r="CE27" s="8"/>
      <c r="CF27" s="8"/>
      <c r="CZ27" s="36"/>
      <c r="DA27" s="36"/>
      <c r="DB27" s="36"/>
      <c r="DC27" s="63"/>
      <c r="DD27" s="63"/>
      <c r="DE27" s="36"/>
      <c r="DF27" s="36"/>
      <c r="DG27" s="36"/>
    </row>
    <row r="28" spans="1:112" ht="15" customHeight="1" thickBot="1" x14ac:dyDescent="0.25">
      <c r="A28" s="40"/>
      <c r="B28" s="32"/>
      <c r="C28" s="6"/>
      <c r="D28" s="6"/>
      <c r="E28" s="3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Z28" s="36"/>
      <c r="DA28" s="36"/>
      <c r="DB28" s="36"/>
      <c r="DC28" s="63"/>
      <c r="DD28" s="63"/>
      <c r="DE28" s="36"/>
      <c r="DF28" s="36"/>
      <c r="DG28" s="36"/>
    </row>
    <row r="29" spans="1:112" ht="13.5" thickBot="1" x14ac:dyDescent="0.25">
      <c r="A29" s="8"/>
      <c r="CZ29" s="36"/>
      <c r="DA29" s="36"/>
      <c r="DB29" s="36"/>
      <c r="DC29" s="63"/>
      <c r="DD29" s="63"/>
      <c r="DE29" s="36"/>
      <c r="DF29" s="36"/>
      <c r="DG29" s="36"/>
    </row>
    <row r="30" spans="1:112" x14ac:dyDescent="0.2">
      <c r="A30" s="37"/>
      <c r="B30" s="37"/>
      <c r="C30" s="37"/>
      <c r="D30" s="37"/>
      <c r="CZ30" s="36"/>
      <c r="DA30" s="36"/>
      <c r="DB30" s="36"/>
      <c r="DC30" s="63"/>
      <c r="DD30" s="63"/>
      <c r="DE30" s="36"/>
      <c r="DF30" s="36"/>
      <c r="DG30" s="36"/>
    </row>
    <row r="31" spans="1:112" x14ac:dyDescent="0.2">
      <c r="A31" s="38" t="s">
        <v>1</v>
      </c>
      <c r="B31" s="38"/>
      <c r="C31" s="38"/>
      <c r="CZ31" s="36"/>
      <c r="DA31" s="36"/>
      <c r="DB31" s="36"/>
      <c r="DC31" s="36"/>
      <c r="DD31" s="36"/>
      <c r="DE31" s="36"/>
      <c r="DF31" s="36"/>
      <c r="DG31" s="36"/>
    </row>
    <row r="32" spans="1:112" x14ac:dyDescent="0.2">
      <c r="A32" s="38" t="s">
        <v>2</v>
      </c>
      <c r="B32" s="39"/>
      <c r="C32" s="39"/>
      <c r="CZ32" s="36"/>
      <c r="DA32" s="36"/>
      <c r="DB32" s="36"/>
      <c r="DC32" s="36"/>
      <c r="DD32" s="36"/>
      <c r="DE32" s="36"/>
      <c r="DF32" s="36"/>
      <c r="DG32" s="36"/>
    </row>
    <row r="33" spans="104:111" x14ac:dyDescent="0.2">
      <c r="CZ33" s="36"/>
      <c r="DA33" s="36"/>
      <c r="DB33" s="36"/>
      <c r="DC33" s="36"/>
      <c r="DD33" s="36"/>
      <c r="DE33" s="36"/>
      <c r="DF33" s="36"/>
      <c r="DG33" s="36"/>
    </row>
    <row r="34" spans="104:111" x14ac:dyDescent="0.2">
      <c r="DB34" s="36"/>
      <c r="DC34" s="36"/>
      <c r="DD34" s="36"/>
      <c r="DE34" s="36"/>
    </row>
  </sheetData>
  <sheetProtection algorithmName="SHA-512" hashValue="PjO9P7b3rv1YxgzFMgJ9JQ5pTtfv9k08wkP5dNb6RjQGi5LN7nr9zugA+jmol4sNhLrt2WmlcA6ywJfABx2tuA==" saltValue="rSju5xRdQfylqxRRbTWSEQ==" spinCount="100000" sheet="1" objects="1" scenarios="1"/>
  <mergeCells count="63">
    <mergeCell ref="AQ16:AR16"/>
    <mergeCell ref="AA16:AB16"/>
    <mergeCell ref="AC16:AD16"/>
    <mergeCell ref="AE16:AF16"/>
    <mergeCell ref="AG16:AH16"/>
    <mergeCell ref="AI16:AJ16"/>
    <mergeCell ref="AK16:AL16"/>
    <mergeCell ref="AM16:AN16"/>
    <mergeCell ref="DE15:DH15"/>
    <mergeCell ref="DE16:DF16"/>
    <mergeCell ref="DG16:DH16"/>
    <mergeCell ref="CO16:CP16"/>
    <mergeCell ref="CM16:CN16"/>
    <mergeCell ref="CW16:CX16"/>
    <mergeCell ref="DC16:DD16"/>
    <mergeCell ref="DA16:DB16"/>
    <mergeCell ref="CU16:CV16"/>
    <mergeCell ref="CQ16:CR16"/>
    <mergeCell ref="A9:B11"/>
    <mergeCell ref="CI16:CJ16"/>
    <mergeCell ref="BM16:BN16"/>
    <mergeCell ref="BC16:BD16"/>
    <mergeCell ref="BY16:BZ16"/>
    <mergeCell ref="CA16:CB16"/>
    <mergeCell ref="CC16:CD16"/>
    <mergeCell ref="CE16:CF16"/>
    <mergeCell ref="CG16:CH16"/>
    <mergeCell ref="BO16:BP16"/>
    <mergeCell ref="BQ16:BR16"/>
    <mergeCell ref="BS16:BT16"/>
    <mergeCell ref="BU16:BV16"/>
    <mergeCell ref="A15:A17"/>
    <mergeCell ref="B15:B17"/>
    <mergeCell ref="AO16:AP16"/>
    <mergeCell ref="O4:Z5"/>
    <mergeCell ref="C4:N5"/>
    <mergeCell ref="U16:V16"/>
    <mergeCell ref="W16:X16"/>
    <mergeCell ref="Y16:Z16"/>
    <mergeCell ref="K16:L16"/>
    <mergeCell ref="M16:N16"/>
    <mergeCell ref="O16:P16"/>
    <mergeCell ref="Q16:R16"/>
    <mergeCell ref="S16:T16"/>
    <mergeCell ref="E16:F16"/>
    <mergeCell ref="C15:D15"/>
    <mergeCell ref="C16:D16"/>
    <mergeCell ref="G16:H16"/>
    <mergeCell ref="I16:J16"/>
    <mergeCell ref="E15:CZ15"/>
    <mergeCell ref="AS16:AT16"/>
    <mergeCell ref="BE16:BF16"/>
    <mergeCell ref="BG16:BH16"/>
    <mergeCell ref="BI16:BJ16"/>
    <mergeCell ref="AU16:AV16"/>
    <mergeCell ref="AW16:AX16"/>
    <mergeCell ref="AY16:AZ16"/>
    <mergeCell ref="BA16:BB16"/>
    <mergeCell ref="CK16:CL16"/>
    <mergeCell ref="BW16:BX16"/>
    <mergeCell ref="BK16:BL16"/>
    <mergeCell ref="CS16:CT16"/>
    <mergeCell ref="CY16:CZ16"/>
  </mergeCells>
  <conditionalFormatting sqref="DE18:DH22">
    <cfRule type="iconSet" priority="2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2018_ES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Dovilė Grauzdytė</cp:lastModifiedBy>
  <dcterms:created xsi:type="dcterms:W3CDTF">2018-09-11T11:48:24Z</dcterms:created>
  <dcterms:modified xsi:type="dcterms:W3CDTF">2019-01-25T10:35:40Z</dcterms:modified>
</cp:coreProperties>
</file>