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27795" windowHeight="14385"/>
  </bookViews>
  <sheets>
    <sheet name="Sheet2" sheetId="1" r:id="rId1"/>
  </sheets>
  <calcPr calcId="125725"/>
</workbook>
</file>

<file path=xl/calcChain.xml><?xml version="1.0" encoding="utf-8"?>
<calcChain xmlns="http://schemas.openxmlformats.org/spreadsheetml/2006/main">
  <c r="G28" i="1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1"/>
  <c r="F11"/>
  <c r="G10"/>
  <c r="F10"/>
  <c r="G9"/>
  <c r="F9"/>
  <c r="G8"/>
  <c r="F8"/>
  <c r="G7"/>
  <c r="F7"/>
  <c r="G6"/>
  <c r="F6"/>
</calcChain>
</file>

<file path=xl/sharedStrings.xml><?xml version="1.0" encoding="utf-8"?>
<sst xmlns="http://schemas.openxmlformats.org/spreadsheetml/2006/main" count="38" uniqueCount="32">
  <si>
    <t xml:space="preserve">Grūdų ir rapsų perdirbimas Lietuvoje 2017 m. gruodžio–2018 m.  gruodžio  mėn., tonomis </t>
  </si>
  <si>
    <t xml:space="preserve">                       Data
Grūdai</t>
  </si>
  <si>
    <t>Pokytis, %</t>
  </si>
  <si>
    <t>gruodis</t>
  </si>
  <si>
    <t>spalis</t>
  </si>
  <si>
    <t>lapkritis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</si>
  <si>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</si>
  <si>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</si>
  <si>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</si>
  <si>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</si>
  <si>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</si>
  <si>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</si>
  <si>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</si>
  <si>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</si>
  <si>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</si>
  <si>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</si>
  <si>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</si>
  <si>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</si>
  <si>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</si>
  <si>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</si>
  <si>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</si>
  <si>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</si>
  <si>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</si>
  <si>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</si>
  <si>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</si>
  <si>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</si>
  <si>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</si>
  <si>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</si>
  <si>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lyginant 2018 m.  gruodžio mėn. su  lapkričio mėn.</t>
  </si>
  <si>
    <t>** lyginant 2018 m.  gruodžio mėn. su 2017 m. gruodžio mėn.</t>
  </si>
  <si>
    <t>Šaltinis: ŽŪIKVC (LŽŪMPRIS)</t>
  </si>
  <si>
    <t>Parengė D. Pyrantienė, tel. (8 37) 39 72 27</t>
  </si>
</sst>
</file>

<file path=xl/styles.xml><?xml version="1.0" encoding="utf-8"?>
<styleSheet xmlns="http://schemas.openxmlformats.org/spreadsheetml/2006/main">
  <fonts count="7">
    <font>
      <sz val="10"/>
      <name val="Times New Roman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indexed="22"/>
      </left>
      <right/>
      <top/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1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 indent="1"/>
    </xf>
    <xf numFmtId="4" fontId="3" fillId="0" borderId="9" xfId="0" applyNumberFormat="1" applyFont="1" applyFill="1" applyBorder="1" applyAlignment="1">
      <alignment horizontal="right" vertical="center" wrapText="1" indent="1"/>
    </xf>
    <xf numFmtId="4" fontId="3" fillId="0" borderId="11" xfId="0" applyNumberFormat="1" applyFont="1" applyFill="1" applyBorder="1" applyAlignment="1">
      <alignment horizontal="right" vertical="center" wrapText="1" indent="1"/>
    </xf>
    <xf numFmtId="4" fontId="3" fillId="0" borderId="12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right" vertical="center" wrapText="1" indent="1"/>
    </xf>
    <xf numFmtId="4" fontId="4" fillId="0" borderId="0" xfId="0" applyNumberFormat="1" applyFont="1" applyFill="1" applyBorder="1" applyAlignment="1">
      <alignment horizontal="right" vertical="center" wrapText="1" indent="1"/>
    </xf>
    <xf numFmtId="4" fontId="4" fillId="0" borderId="14" xfId="0" applyNumberFormat="1" applyFont="1" applyFill="1" applyBorder="1" applyAlignment="1">
      <alignment horizontal="right" vertical="center" wrapText="1" indent="1"/>
    </xf>
    <xf numFmtId="4" fontId="4" fillId="0" borderId="15" xfId="0" applyNumberFormat="1" applyFont="1" applyFill="1" applyBorder="1" applyAlignment="1">
      <alignment horizontal="right" vertical="center" wrapText="1" indent="1"/>
    </xf>
    <xf numFmtId="4" fontId="4" fillId="0" borderId="10" xfId="0" applyNumberFormat="1" applyFont="1" applyFill="1" applyBorder="1" applyAlignment="1">
      <alignment horizontal="right" vertical="center" wrapText="1" indent="1"/>
    </xf>
    <xf numFmtId="4" fontId="4" fillId="0" borderId="9" xfId="0" applyNumberFormat="1" applyFont="1" applyFill="1" applyBorder="1" applyAlignment="1">
      <alignment horizontal="right" vertical="center" wrapText="1" indent="1"/>
    </xf>
    <xf numFmtId="4" fontId="4" fillId="0" borderId="11" xfId="0" applyNumberFormat="1" applyFont="1" applyFill="1" applyBorder="1" applyAlignment="1">
      <alignment horizontal="right" vertical="center" wrapText="1" indent="1"/>
    </xf>
    <xf numFmtId="0" fontId="1" fillId="0" borderId="16" xfId="0" applyFont="1" applyFill="1" applyBorder="1" applyAlignment="1">
      <alignment horizontal="left" vertical="center" wrapText="1"/>
    </xf>
    <xf numFmtId="4" fontId="3" fillId="0" borderId="17" xfId="0" applyNumberFormat="1" applyFont="1" applyFill="1" applyBorder="1" applyAlignment="1">
      <alignment horizontal="right" vertical="center" wrapText="1" indent="1"/>
    </xf>
    <xf numFmtId="4" fontId="3" fillId="0" borderId="16" xfId="0" applyNumberFormat="1" applyFont="1" applyFill="1" applyBorder="1" applyAlignment="1">
      <alignment horizontal="right" vertical="center" wrapText="1" indent="1"/>
    </xf>
    <xf numFmtId="4" fontId="4" fillId="0" borderId="18" xfId="0" applyNumberFormat="1" applyFont="1" applyFill="1" applyBorder="1" applyAlignment="1">
      <alignment horizontal="right" vertical="center" wrapText="1" indent="1"/>
    </xf>
    <xf numFmtId="4" fontId="4" fillId="0" borderId="19" xfId="0" applyNumberFormat="1" applyFont="1" applyFill="1" applyBorder="1" applyAlignment="1">
      <alignment horizontal="right" vertical="center" wrapText="1" indent="1"/>
    </xf>
    <xf numFmtId="4" fontId="4" fillId="0" borderId="20" xfId="0" applyNumberFormat="1" applyFont="1" applyFill="1" applyBorder="1" applyAlignment="1">
      <alignment horizontal="right" vertical="center" wrapText="1" indent="1"/>
    </xf>
    <xf numFmtId="0" fontId="2" fillId="0" borderId="9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right" vertical="center" wrapText="1" indent="1"/>
    </xf>
    <xf numFmtId="0" fontId="2" fillId="0" borderId="21" xfId="0" applyFont="1" applyFill="1" applyBorder="1" applyAlignment="1">
      <alignment horizontal="left" vertical="center" wrapText="1"/>
    </xf>
    <xf numFmtId="4" fontId="4" fillId="0" borderId="22" xfId="0" applyNumberFormat="1" applyFont="1" applyFill="1" applyBorder="1" applyAlignment="1">
      <alignment horizontal="right" vertical="center" wrapText="1" indent="1"/>
    </xf>
    <xf numFmtId="4" fontId="4" fillId="0" borderId="21" xfId="0" applyNumberFormat="1" applyFont="1" applyFill="1" applyBorder="1" applyAlignment="1">
      <alignment horizontal="right" vertical="center" wrapText="1" indent="1"/>
    </xf>
    <xf numFmtId="4" fontId="4" fillId="0" borderId="23" xfId="0" applyNumberFormat="1" applyFont="1" applyFill="1" applyBorder="1" applyAlignment="1">
      <alignment horizontal="right" vertical="center" wrapText="1" indent="1"/>
    </xf>
    <xf numFmtId="4" fontId="4" fillId="0" borderId="24" xfId="0" applyNumberFormat="1" applyFont="1" applyFill="1" applyBorder="1" applyAlignment="1">
      <alignment horizontal="right" vertical="center" wrapText="1" indent="1"/>
    </xf>
    <xf numFmtId="0" fontId="2" fillId="0" borderId="25" xfId="0" applyFont="1" applyFill="1" applyBorder="1" applyAlignment="1">
      <alignment horizontal="left" vertical="center" wrapText="1"/>
    </xf>
    <xf numFmtId="4" fontId="4" fillId="0" borderId="26" xfId="0" applyNumberFormat="1" applyFont="1" applyFill="1" applyBorder="1" applyAlignment="1">
      <alignment horizontal="right" vertical="center" wrapText="1" indent="1"/>
    </xf>
    <xf numFmtId="4" fontId="4" fillId="0" borderId="25" xfId="0" applyNumberFormat="1" applyFont="1" applyFill="1" applyBorder="1" applyAlignment="1">
      <alignment horizontal="right" vertical="center" wrapText="1" indent="1"/>
    </xf>
    <xf numFmtId="4" fontId="4" fillId="0" borderId="27" xfId="0" applyNumberFormat="1" applyFont="1" applyFill="1" applyBorder="1" applyAlignment="1">
      <alignment horizontal="right" vertical="center" wrapText="1" indent="1"/>
    </xf>
    <xf numFmtId="4" fontId="4" fillId="0" borderId="28" xfId="0" applyNumberFormat="1" applyFont="1" applyFill="1" applyBorder="1" applyAlignment="1">
      <alignment horizontal="right" vertical="center" wrapText="1" indent="1"/>
    </xf>
    <xf numFmtId="0" fontId="2" fillId="0" borderId="14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/>
    </xf>
    <xf numFmtId="4" fontId="3" fillId="2" borderId="29" xfId="0" applyNumberFormat="1" applyFont="1" applyFill="1" applyBorder="1" applyAlignment="1">
      <alignment horizontal="right" vertical="center" wrapText="1" indent="1"/>
    </xf>
    <xf numFmtId="4" fontId="3" fillId="2" borderId="30" xfId="0" applyNumberFormat="1" applyFont="1" applyFill="1" applyBorder="1" applyAlignment="1">
      <alignment horizontal="right" vertical="center" wrapText="1" indent="1"/>
    </xf>
    <xf numFmtId="4" fontId="3" fillId="2" borderId="31" xfId="0" applyNumberFormat="1" applyFont="1" applyFill="1" applyBorder="1" applyAlignment="1">
      <alignment horizontal="right" vertical="center" wrapText="1" indent="1"/>
    </xf>
    <xf numFmtId="0" fontId="1" fillId="0" borderId="0" xfId="0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5" fillId="0" borderId="0" xfId="2" applyFont="1"/>
  </cellXfs>
  <cellStyles count="3">
    <cellStyle name="Normal" xfId="0" builtinId="0"/>
    <cellStyle name="Normal 3" xfId="1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showGridLines="0" tabSelected="1" workbookViewId="0">
      <selection activeCell="A2" sqref="A2:G2"/>
    </sheetView>
  </sheetViews>
  <sheetFormatPr defaultRowHeight="12"/>
  <cols>
    <col min="1" max="1" width="16.83203125" style="2" customWidth="1"/>
    <col min="2" max="7" width="11.83203125" style="2" customWidth="1"/>
    <col min="8" max="16384" width="9.33203125" style="2"/>
  </cols>
  <sheetData>
    <row r="2" spans="1:7">
      <c r="A2" s="1"/>
      <c r="B2" s="1"/>
      <c r="C2" s="1"/>
      <c r="D2" s="1"/>
      <c r="E2" s="1"/>
      <c r="F2" s="1"/>
      <c r="G2" s="1"/>
    </row>
    <row r="3" spans="1:7" ht="12.75" customHeight="1">
      <c r="A3" s="3" t="s">
        <v>0</v>
      </c>
      <c r="B3" s="3"/>
      <c r="C3" s="3"/>
      <c r="D3" s="3"/>
      <c r="E3" s="3"/>
      <c r="F3" s="3"/>
      <c r="G3" s="3"/>
    </row>
    <row r="4" spans="1:7" ht="15" customHeight="1">
      <c r="A4" s="4" t="s">
        <v>1</v>
      </c>
      <c r="B4" s="5">
        <v>2017</v>
      </c>
      <c r="C4" s="6">
        <v>2018</v>
      </c>
      <c r="D4" s="6"/>
      <c r="E4" s="7"/>
      <c r="F4" s="6" t="s">
        <v>2</v>
      </c>
      <c r="G4" s="8"/>
    </row>
    <row r="5" spans="1:7" ht="15" customHeight="1">
      <c r="A5" s="4"/>
      <c r="B5" s="9" t="s">
        <v>3</v>
      </c>
      <c r="C5" s="9" t="s">
        <v>4</v>
      </c>
      <c r="D5" s="9" t="s">
        <v>5</v>
      </c>
      <c r="E5" s="9" t="s">
        <v>3</v>
      </c>
      <c r="F5" s="10" t="s">
        <v>6</v>
      </c>
      <c r="G5" s="11" t="s">
        <v>7</v>
      </c>
    </row>
    <row r="6" spans="1:7" ht="15" customHeight="1">
      <c r="A6" s="12" t="s">
        <v>8</v>
      </c>
      <c r="B6" s="13">
        <v>70028.237000000008</v>
      </c>
      <c r="C6" s="14">
        <v>76616.982999999993</v>
      </c>
      <c r="D6" s="14">
        <v>67518.304999999993</v>
      </c>
      <c r="E6" s="15">
        <v>60172.777000000002</v>
      </c>
      <c r="F6" s="16">
        <f t="shared" ref="F6:F28" si="0">((E6*100)/D6)-100</f>
        <v>-10.879313395085958</v>
      </c>
      <c r="G6" s="14">
        <f t="shared" ref="G6:G28" si="1">((E6*100)/B6)-100</f>
        <v>-14.073551501803493</v>
      </c>
    </row>
    <row r="7" spans="1:7" ht="15" customHeight="1">
      <c r="A7" s="17" t="s">
        <v>9</v>
      </c>
      <c r="B7" s="18">
        <v>6943.2449999999999</v>
      </c>
      <c r="C7" s="19">
        <v>25603.235000000001</v>
      </c>
      <c r="D7" s="19">
        <v>22079.360000000001</v>
      </c>
      <c r="E7" s="20">
        <v>22513.29</v>
      </c>
      <c r="F7" s="21">
        <f>((E7*100)/D7)-100</f>
        <v>1.9653196469462841</v>
      </c>
      <c r="G7" s="19">
        <f>((E7*100)/B7)-100</f>
        <v>224.24738000747487</v>
      </c>
    </row>
    <row r="8" spans="1:7" ht="15" customHeight="1">
      <c r="A8" s="17" t="s">
        <v>10</v>
      </c>
      <c r="B8" s="18">
        <v>4763.7259999999997</v>
      </c>
      <c r="C8" s="19">
        <v>8352.7240000000002</v>
      </c>
      <c r="D8" s="19">
        <v>6520.52</v>
      </c>
      <c r="E8" s="20">
        <v>8540.2999999999993</v>
      </c>
      <c r="F8" s="21">
        <f>((E8*100)/D8)-100</f>
        <v>30.975750400274791</v>
      </c>
      <c r="G8" s="19">
        <f>((E8*100)/B8)-100</f>
        <v>79.277733438069276</v>
      </c>
    </row>
    <row r="9" spans="1:7" ht="15" customHeight="1">
      <c r="A9" s="17" t="s">
        <v>11</v>
      </c>
      <c r="B9" s="18">
        <v>40600.938999999998</v>
      </c>
      <c r="C9" s="19">
        <v>26630.501</v>
      </c>
      <c r="D9" s="19">
        <v>26646.041000000001</v>
      </c>
      <c r="E9" s="20">
        <v>16801.238000000001</v>
      </c>
      <c r="F9" s="21">
        <f t="shared" si="0"/>
        <v>-36.9465880503599</v>
      </c>
      <c r="G9" s="19">
        <f t="shared" si="1"/>
        <v>-58.618597466428049</v>
      </c>
    </row>
    <row r="10" spans="1:7" ht="15" customHeight="1">
      <c r="A10" s="17" t="s">
        <v>12</v>
      </c>
      <c r="B10" s="18">
        <v>4394.0050000000001</v>
      </c>
      <c r="C10" s="19">
        <v>3245.41</v>
      </c>
      <c r="D10" s="19">
        <v>3304.3019999999997</v>
      </c>
      <c r="E10" s="20">
        <v>3599.0259999999998</v>
      </c>
      <c r="F10" s="21">
        <f t="shared" si="0"/>
        <v>8.9194026453998418</v>
      </c>
      <c r="G10" s="19">
        <f t="shared" si="1"/>
        <v>-18.092355379659338</v>
      </c>
    </row>
    <row r="11" spans="1:7" ht="15" customHeight="1">
      <c r="A11" s="17" t="s">
        <v>13</v>
      </c>
      <c r="B11" s="18">
        <v>13324.2</v>
      </c>
      <c r="C11" s="19">
        <v>12689.053</v>
      </c>
      <c r="D11" s="19">
        <v>8968.0820000000003</v>
      </c>
      <c r="E11" s="20">
        <v>8718.9230000000007</v>
      </c>
      <c r="F11" s="21">
        <f t="shared" si="0"/>
        <v>-2.77828637160097</v>
      </c>
      <c r="G11" s="19">
        <f t="shared" si="1"/>
        <v>-34.563253328530038</v>
      </c>
    </row>
    <row r="12" spans="1:7" ht="15" customHeight="1">
      <c r="A12" s="17" t="s">
        <v>14</v>
      </c>
      <c r="B12" s="22">
        <v>2.1219999999999999</v>
      </c>
      <c r="C12" s="23">
        <v>96.06</v>
      </c>
      <c r="D12" s="23">
        <v>0</v>
      </c>
      <c r="E12" s="24">
        <v>0</v>
      </c>
      <c r="F12" s="21" t="s">
        <v>15</v>
      </c>
      <c r="G12" s="19" t="s">
        <v>15</v>
      </c>
    </row>
    <row r="13" spans="1:7" ht="15" customHeight="1">
      <c r="A13" s="25" t="s">
        <v>16</v>
      </c>
      <c r="B13" s="13">
        <v>2091.0459999999998</v>
      </c>
      <c r="C13" s="14">
        <v>4838.9849999999997</v>
      </c>
      <c r="D13" s="14">
        <v>3791.598</v>
      </c>
      <c r="E13" s="15">
        <v>1728.1289999999999</v>
      </c>
      <c r="F13" s="26">
        <f t="shared" si="0"/>
        <v>-54.422146018644384</v>
      </c>
      <c r="G13" s="27">
        <f t="shared" si="1"/>
        <v>-17.355763574785058</v>
      </c>
    </row>
    <row r="14" spans="1:7" ht="15" customHeight="1">
      <c r="A14" s="17" t="s">
        <v>10</v>
      </c>
      <c r="B14" s="28">
        <v>1027.9929999999999</v>
      </c>
      <c r="C14" s="29">
        <v>1534.925</v>
      </c>
      <c r="D14" s="29">
        <v>2296.02</v>
      </c>
      <c r="E14" s="30">
        <v>1207.8800000000001</v>
      </c>
      <c r="F14" s="21">
        <f t="shared" si="0"/>
        <v>-47.392444316687133</v>
      </c>
      <c r="G14" s="19">
        <f t="shared" si="1"/>
        <v>17.498854564184796</v>
      </c>
    </row>
    <row r="15" spans="1:7" ht="15" customHeight="1">
      <c r="A15" s="17" t="s">
        <v>11</v>
      </c>
      <c r="B15" s="22">
        <v>1063.0529999999999</v>
      </c>
      <c r="C15" s="23">
        <v>3304.0599999999995</v>
      </c>
      <c r="D15" s="23">
        <v>1495.578</v>
      </c>
      <c r="E15" s="24">
        <v>520.24900000000002</v>
      </c>
      <c r="F15" s="21">
        <f t="shared" si="0"/>
        <v>-65.214184749976255</v>
      </c>
      <c r="G15" s="19">
        <f t="shared" si="1"/>
        <v>-51.060859618476215</v>
      </c>
    </row>
    <row r="16" spans="1:7" ht="15" customHeight="1">
      <c r="A16" s="25" t="s">
        <v>17</v>
      </c>
      <c r="B16" s="13">
        <v>18740.05</v>
      </c>
      <c r="C16" s="14">
        <v>20306.949000000001</v>
      </c>
      <c r="D16" s="14">
        <v>18484.724000000002</v>
      </c>
      <c r="E16" s="15">
        <v>14747.135</v>
      </c>
      <c r="F16" s="26">
        <f t="shared" si="0"/>
        <v>-20.219879939781634</v>
      </c>
      <c r="G16" s="27">
        <f t="shared" si="1"/>
        <v>-21.306853503592563</v>
      </c>
    </row>
    <row r="17" spans="1:7" ht="15" customHeight="1">
      <c r="A17" s="17" t="s">
        <v>10</v>
      </c>
      <c r="B17" s="18">
        <v>46.853000000000002</v>
      </c>
      <c r="C17" s="19">
        <v>26.169</v>
      </c>
      <c r="D17" s="19">
        <v>41.143000000000001</v>
      </c>
      <c r="E17" s="20">
        <v>16.286000000000001</v>
      </c>
      <c r="F17" s="21">
        <f t="shared" si="0"/>
        <v>-60.416109666285877</v>
      </c>
      <c r="G17" s="19">
        <f t="shared" si="1"/>
        <v>-65.240219409642918</v>
      </c>
    </row>
    <row r="18" spans="1:7" ht="15" customHeight="1">
      <c r="A18" s="17" t="s">
        <v>11</v>
      </c>
      <c r="B18" s="18">
        <v>7686.1109999999999</v>
      </c>
      <c r="C18" s="19">
        <v>8880.4590000000007</v>
      </c>
      <c r="D18" s="19">
        <v>7289.4679999999998</v>
      </c>
      <c r="E18" s="20">
        <v>4783.3980000000001</v>
      </c>
      <c r="F18" s="21">
        <f t="shared" si="0"/>
        <v>-34.379326447417014</v>
      </c>
      <c r="G18" s="19">
        <f t="shared" si="1"/>
        <v>-37.765691908430675</v>
      </c>
    </row>
    <row r="19" spans="1:7" ht="15" customHeight="1">
      <c r="A19" s="31" t="s">
        <v>18</v>
      </c>
      <c r="B19" s="22">
        <v>11007.085999999999</v>
      </c>
      <c r="C19" s="23">
        <v>11400.321</v>
      </c>
      <c r="D19" s="23">
        <v>11154.112999999999</v>
      </c>
      <c r="E19" s="24">
        <v>9947.4510000000009</v>
      </c>
      <c r="F19" s="32">
        <f t="shared" si="0"/>
        <v>-10.818090152036277</v>
      </c>
      <c r="G19" s="23">
        <f t="shared" si="1"/>
        <v>-9.6268440166634406</v>
      </c>
    </row>
    <row r="20" spans="1:7" ht="15" customHeight="1">
      <c r="A20" s="17" t="s">
        <v>19</v>
      </c>
      <c r="B20" s="28">
        <v>1575.066</v>
      </c>
      <c r="C20" s="29">
        <v>2616.7979999999998</v>
      </c>
      <c r="D20" s="29">
        <v>2711.1659999999997</v>
      </c>
      <c r="E20" s="30">
        <v>2625.0940000000001</v>
      </c>
      <c r="F20" s="21">
        <f t="shared" si="0"/>
        <v>-3.1747226101241921</v>
      </c>
      <c r="G20" s="19">
        <f t="shared" si="1"/>
        <v>66.66565083621893</v>
      </c>
    </row>
    <row r="21" spans="1:7" ht="15" customHeight="1">
      <c r="A21" s="17" t="s">
        <v>20</v>
      </c>
      <c r="B21" s="18">
        <v>2411.9780000000001</v>
      </c>
      <c r="C21" s="19">
        <v>2295.5239999999999</v>
      </c>
      <c r="D21" s="19">
        <v>1937.04</v>
      </c>
      <c r="E21" s="20">
        <v>1879.924</v>
      </c>
      <c r="F21" s="21">
        <f t="shared" si="0"/>
        <v>-2.9486226407301928</v>
      </c>
      <c r="G21" s="19">
        <f t="shared" si="1"/>
        <v>-22.058824748816122</v>
      </c>
    </row>
    <row r="22" spans="1:7" ht="15" customHeight="1">
      <c r="A22" s="17" t="s">
        <v>21</v>
      </c>
      <c r="B22" s="18">
        <v>8670.1910000000007</v>
      </c>
      <c r="C22" s="19">
        <v>5470.5839999999998</v>
      </c>
      <c r="D22" s="19">
        <v>5552.0160000000005</v>
      </c>
      <c r="E22" s="20">
        <v>4204.9709999999995</v>
      </c>
      <c r="F22" s="21">
        <f t="shared" si="0"/>
        <v>-24.262267976172993</v>
      </c>
      <c r="G22" s="19">
        <f t="shared" si="1"/>
        <v>-51.500826221706077</v>
      </c>
    </row>
    <row r="23" spans="1:7" ht="15" customHeight="1">
      <c r="A23" s="17" t="s">
        <v>22</v>
      </c>
      <c r="B23" s="18">
        <v>6467.9440000000004</v>
      </c>
      <c r="C23" s="19">
        <v>10236.346</v>
      </c>
      <c r="D23" s="19">
        <v>11836.575000000001</v>
      </c>
      <c r="E23" s="20">
        <v>17280.91</v>
      </c>
      <c r="F23" s="21">
        <f t="shared" si="0"/>
        <v>45.99586451317208</v>
      </c>
      <c r="G23" s="19">
        <f t="shared" si="1"/>
        <v>167.17779251026292</v>
      </c>
    </row>
    <row r="24" spans="1:7" ht="15" customHeight="1">
      <c r="A24" s="33" t="s">
        <v>23</v>
      </c>
      <c r="B24" s="34">
        <v>962.52599999999995</v>
      </c>
      <c r="C24" s="35">
        <v>1831.8430000000001</v>
      </c>
      <c r="D24" s="35">
        <v>1587.367</v>
      </c>
      <c r="E24" s="36">
        <v>1023.212</v>
      </c>
      <c r="F24" s="37">
        <f t="shared" si="0"/>
        <v>-35.540300384221169</v>
      </c>
      <c r="G24" s="35">
        <f t="shared" si="1"/>
        <v>6.304868647704069</v>
      </c>
    </row>
    <row r="25" spans="1:7" ht="15" customHeight="1">
      <c r="A25" s="38" t="s">
        <v>24</v>
      </c>
      <c r="B25" s="39">
        <v>418.49299999999999</v>
      </c>
      <c r="C25" s="40">
        <v>237.761</v>
      </c>
      <c r="D25" s="40">
        <v>91.117999999999995</v>
      </c>
      <c r="E25" s="41">
        <v>849.21100000000001</v>
      </c>
      <c r="F25" s="42">
        <f t="shared" si="0"/>
        <v>831.99038609275897</v>
      </c>
      <c r="G25" s="40">
        <f t="shared" si="1"/>
        <v>102.92119581450586</v>
      </c>
    </row>
    <row r="26" spans="1:7" ht="15" customHeight="1">
      <c r="A26" s="43" t="s">
        <v>25</v>
      </c>
      <c r="B26" s="18">
        <v>23612.257999999998</v>
      </c>
      <c r="C26" s="19">
        <v>22699.197</v>
      </c>
      <c r="D26" s="19">
        <v>21106.186999999998</v>
      </c>
      <c r="E26" s="20">
        <v>22457.592000000001</v>
      </c>
      <c r="F26" s="21">
        <f t="shared" si="0"/>
        <v>6.402885561470697</v>
      </c>
      <c r="G26" s="19">
        <f t="shared" si="1"/>
        <v>-4.8901125847430507</v>
      </c>
    </row>
    <row r="27" spans="1:7" ht="15" customHeight="1">
      <c r="A27" s="17" t="s">
        <v>26</v>
      </c>
      <c r="B27" s="22">
        <v>10.298</v>
      </c>
      <c r="C27" s="19">
        <v>7.3780000000000001</v>
      </c>
      <c r="D27" s="19">
        <v>14.852</v>
      </c>
      <c r="E27" s="20">
        <v>9.65</v>
      </c>
      <c r="F27" s="21">
        <f>((E27*100)/D27)-100</f>
        <v>-35.025585779692975</v>
      </c>
      <c r="G27" s="19">
        <f>((E27*100)/B27)-100</f>
        <v>-6.292483977471349</v>
      </c>
    </row>
    <row r="28" spans="1:7" s="48" customFormat="1" ht="15" customHeight="1">
      <c r="A28" s="44" t="s">
        <v>27</v>
      </c>
      <c r="B28" s="45">
        <v>135002.96799999999</v>
      </c>
      <c r="C28" s="45">
        <v>147174.011</v>
      </c>
      <c r="D28" s="45">
        <v>134972.09100000001</v>
      </c>
      <c r="E28" s="45">
        <v>126997.12699999999</v>
      </c>
      <c r="F28" s="46">
        <f t="shared" si="0"/>
        <v>-5.9086022457783685</v>
      </c>
      <c r="G28" s="47">
        <f t="shared" si="1"/>
        <v>-5.9301222177574715</v>
      </c>
    </row>
    <row r="29" spans="1:7">
      <c r="A29" s="49" t="s">
        <v>28</v>
      </c>
    </row>
    <row r="30" spans="1:7">
      <c r="A30" s="49" t="s">
        <v>29</v>
      </c>
    </row>
    <row r="32" spans="1:7" ht="12.75">
      <c r="E32" s="50" t="s">
        <v>30</v>
      </c>
    </row>
    <row r="33" spans="5:5">
      <c r="E33" s="2" t="s">
        <v>31</v>
      </c>
    </row>
  </sheetData>
  <mergeCells count="5">
    <mergeCell ref="A2:G2"/>
    <mergeCell ref="A3:G3"/>
    <mergeCell ref="A4:A5"/>
    <mergeCell ref="C4:E4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2019-01-24T07:35:47Z</dcterms:created>
  <dcterms:modified xsi:type="dcterms:W3CDTF">2019-01-24T07:36:17Z</dcterms:modified>
</cp:coreProperties>
</file>