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4385"/>
  </bookViews>
  <sheets>
    <sheet name="2018_12" sheetId="1" r:id="rId1"/>
  </sheets>
  <calcPr calcId="125725"/>
</workbook>
</file>

<file path=xl/calcChain.xml><?xml version="1.0" encoding="utf-8"?>
<calcChain xmlns="http://schemas.openxmlformats.org/spreadsheetml/2006/main">
  <c r="M27" i="1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</calcChain>
</file>

<file path=xl/sharedStrings.xml><?xml version="1.0" encoding="utf-8"?>
<sst xmlns="http://schemas.openxmlformats.org/spreadsheetml/2006/main" count="75" uniqueCount="36">
  <si>
    <t xml:space="preserve">Grūdų  ir rapsų supirkimo kainos  (iš augintojų ir kitų vidaus rinkos ūkio subjektų) Lietuvoje  2017 m. gruodžio–2018 m. gruodžio mėn., EUR/t (be PVM) 
</t>
  </si>
  <si>
    <t xml:space="preserve">             Data
Grūdai</t>
  </si>
  <si>
    <t>Pokytis, %</t>
  </si>
  <si>
    <t>gruodis</t>
  </si>
  <si>
    <t>spalis</t>
  </si>
  <si>
    <t>lapkritis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</si>
  <si>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</si>
  <si>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</si>
  <si>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</si>
  <si>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</si>
  <si>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</si>
  <si>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</si>
  <si>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</si>
  <si>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</si>
  <si>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</si>
  <si>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</si>
  <si>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</si>
  <si>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</si>
  <si>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</si>
  <si>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</si>
  <si>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</si>
  <si>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</si>
  <si>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</si>
  <si>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</si>
  <si>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</si>
  <si>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</si>
  <si>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</si>
  <si>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</si>
  <si>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</si>
  <si>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</si>
  <si>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</si>
  <si>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</si>
  <si>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2018 m. gruodžio mėn. su lapkričio mėn.</t>
  </si>
  <si>
    <t>**** lyginant 2018 m.  gruodžio mėn. su 2017 m. gruodžio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</si>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</sst>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2" fontId="6" fillId="0" borderId="12" xfId="1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2" fontId="6" fillId="0" borderId="22" xfId="1" applyNumberFormat="1" applyFont="1" applyBorder="1" applyAlignment="1">
      <alignment horizontal="center" vertical="center"/>
    </xf>
    <xf numFmtId="2" fontId="6" fillId="0" borderId="23" xfId="1" applyNumberFormat="1" applyFont="1" applyBorder="1" applyAlignment="1">
      <alignment horizontal="center" vertical="center"/>
    </xf>
    <xf numFmtId="2" fontId="6" fillId="0" borderId="13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2" fontId="7" fillId="0" borderId="24" xfId="1" applyNumberFormat="1" applyFont="1" applyBorder="1" applyAlignment="1">
      <alignment horizontal="center" vertical="center"/>
    </xf>
    <xf numFmtId="2" fontId="7" fillId="0" borderId="25" xfId="1" applyNumberFormat="1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center" vertical="center"/>
    </xf>
    <xf numFmtId="2" fontId="7" fillId="0" borderId="27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2" fontId="6" fillId="0" borderId="28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2" fontId="6" fillId="0" borderId="14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164" fontId="3" fillId="0" borderId="0" xfId="2" applyNumberFormat="1" applyFont="1"/>
    <xf numFmtId="2" fontId="6" fillId="0" borderId="20" xfId="1" applyNumberFormat="1" applyFont="1" applyBorder="1" applyAlignment="1">
      <alignment horizontal="center" vertical="center"/>
    </xf>
    <xf numFmtId="2" fontId="6" fillId="0" borderId="29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8" fillId="3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">
    <cellStyle name="Normal" xfId="0" builtinId="0"/>
    <cellStyle name="Normal 3" xfId="3"/>
    <cellStyle name="Normal 5" xfId="2"/>
    <cellStyle name="Normal_Sheet1_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57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>
      <selection activeCell="E37" sqref="E37"/>
    </sheetView>
  </sheetViews>
  <sheetFormatPr defaultRowHeight="12.75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16384" width="9.140625" style="2"/>
  </cols>
  <sheetData>
    <row r="1" spans="1:14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" customHeight="1">
      <c r="A4" s="5" t="s">
        <v>1</v>
      </c>
      <c r="B4" s="6">
        <v>2017</v>
      </c>
      <c r="C4" s="7"/>
      <c r="D4" s="6">
        <v>2018</v>
      </c>
      <c r="E4" s="8"/>
      <c r="F4" s="8"/>
      <c r="G4" s="8"/>
      <c r="H4" s="8"/>
      <c r="I4" s="7"/>
      <c r="J4" s="6" t="s">
        <v>2</v>
      </c>
      <c r="K4" s="8"/>
      <c r="L4" s="8"/>
      <c r="M4" s="8"/>
      <c r="N4" s="9"/>
    </row>
    <row r="5" spans="1:14" ht="15" customHeight="1">
      <c r="A5" s="5"/>
      <c r="B5" s="10" t="s">
        <v>3</v>
      </c>
      <c r="C5" s="11"/>
      <c r="D5" s="12" t="s">
        <v>4</v>
      </c>
      <c r="E5" s="13"/>
      <c r="F5" s="10" t="s">
        <v>5</v>
      </c>
      <c r="G5" s="11"/>
      <c r="H5" s="10" t="s">
        <v>3</v>
      </c>
      <c r="I5" s="11"/>
      <c r="J5" s="14" t="s">
        <v>6</v>
      </c>
      <c r="K5" s="15"/>
      <c r="L5" s="14" t="s">
        <v>7</v>
      </c>
      <c r="M5" s="16"/>
    </row>
    <row r="6" spans="1:14" ht="15" customHeight="1">
      <c r="A6" s="5"/>
      <c r="B6" s="17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  <c r="J6" s="17" t="s">
        <v>8</v>
      </c>
      <c r="K6" s="18" t="s">
        <v>9</v>
      </c>
      <c r="L6" s="17" t="s">
        <v>8</v>
      </c>
      <c r="M6" s="18" t="s">
        <v>9</v>
      </c>
    </row>
    <row r="7" spans="1:14" ht="15" customHeight="1">
      <c r="A7" s="19" t="s">
        <v>10</v>
      </c>
      <c r="B7" s="20">
        <v>164.57517117618767</v>
      </c>
      <c r="C7" s="21">
        <v>164.39449054145308</v>
      </c>
      <c r="D7" s="20">
        <v>184.12381469873881</v>
      </c>
      <c r="E7" s="21">
        <v>183.92759729643319</v>
      </c>
      <c r="F7" s="20">
        <v>188.31641552434041</v>
      </c>
      <c r="G7" s="21">
        <v>188.18208868247038</v>
      </c>
      <c r="H7" s="20">
        <v>191.40061706424081</v>
      </c>
      <c r="I7" s="21">
        <v>191.34836878186854</v>
      </c>
      <c r="J7" s="20">
        <f>((H7*100)/F7)-100</f>
        <v>1.6377762561552913</v>
      </c>
      <c r="K7" s="21">
        <f>((I7*100)/G7)-100</f>
        <v>1.6825618854410749</v>
      </c>
      <c r="L7" s="22">
        <f t="shared" ref="L7:M12" si="0">((H7*100)/B7)-100</f>
        <v>16.29981345079986</v>
      </c>
      <c r="M7" s="23">
        <f t="shared" si="0"/>
        <v>16.395852532307885</v>
      </c>
    </row>
    <row r="8" spans="1:14" ht="15" customHeight="1">
      <c r="A8" s="24" t="s">
        <v>11</v>
      </c>
      <c r="B8" s="25">
        <v>170.7820341455114</v>
      </c>
      <c r="C8" s="26">
        <v>170.68142106046093</v>
      </c>
      <c r="D8" s="25">
        <v>188.43143134478316</v>
      </c>
      <c r="E8" s="27">
        <v>188.33167546833297</v>
      </c>
      <c r="F8" s="25">
        <v>194.09043148955749</v>
      </c>
      <c r="G8" s="27">
        <v>194.03741569290386</v>
      </c>
      <c r="H8" s="25">
        <v>197.93025549454501</v>
      </c>
      <c r="I8" s="27">
        <v>197.90785820239392</v>
      </c>
      <c r="J8" s="28">
        <f>((H8*100)/F8)-100</f>
        <v>1.9783685241557691</v>
      </c>
      <c r="K8" s="27">
        <f>((I8*100)/G8)-100</f>
        <v>1.9946887540574494</v>
      </c>
      <c r="L8" s="29">
        <f t="shared" si="0"/>
        <v>15.896415266902437</v>
      </c>
      <c r="M8" s="29">
        <f t="shared" si="0"/>
        <v>15.951611471695259</v>
      </c>
    </row>
    <row r="9" spans="1:14" ht="15" customHeight="1">
      <c r="A9" s="30" t="s">
        <v>12</v>
      </c>
      <c r="B9" s="29">
        <v>167.56534403046749</v>
      </c>
      <c r="C9" s="31">
        <v>167.46092551243174</v>
      </c>
      <c r="D9" s="29">
        <v>183.79213419731641</v>
      </c>
      <c r="E9" s="31">
        <v>183.58459110074386</v>
      </c>
      <c r="F9" s="29">
        <v>187.22463422136244</v>
      </c>
      <c r="G9" s="31">
        <v>187.01620705507165</v>
      </c>
      <c r="H9" s="29">
        <v>193.65679017535973</v>
      </c>
      <c r="I9" s="31">
        <v>193.6079221563289</v>
      </c>
      <c r="J9" s="29">
        <f>((H9*100)/F9)-100</f>
        <v>3.4355286529187907</v>
      </c>
      <c r="K9" s="31">
        <f t="shared" ref="J9:K24" si="1">((I9*100)/G9)-100</f>
        <v>3.5246758583421354</v>
      </c>
      <c r="L9" s="29">
        <f t="shared" si="0"/>
        <v>15.570908349729038</v>
      </c>
      <c r="M9" s="29">
        <f t="shared" si="0"/>
        <v>15.613789643098613</v>
      </c>
    </row>
    <row r="10" spans="1:14" ht="15" customHeight="1">
      <c r="A10" s="30" t="s">
        <v>13</v>
      </c>
      <c r="B10" s="29">
        <v>163.75984542228926</v>
      </c>
      <c r="C10" s="31">
        <v>163.60334155632546</v>
      </c>
      <c r="D10" s="29">
        <v>180.91043827840187</v>
      </c>
      <c r="E10" s="31">
        <v>180.72299703795917</v>
      </c>
      <c r="F10" s="29">
        <v>184.82890114502254</v>
      </c>
      <c r="G10" s="31">
        <v>184.71300279417451</v>
      </c>
      <c r="H10" s="29">
        <v>189.03538930089255</v>
      </c>
      <c r="I10" s="31">
        <v>188.97382007447604</v>
      </c>
      <c r="J10" s="29">
        <f t="shared" si="1"/>
        <v>2.2758822509957213</v>
      </c>
      <c r="K10" s="31">
        <f t="shared" si="1"/>
        <v>2.3067229788090913</v>
      </c>
      <c r="L10" s="29">
        <f t="shared" si="0"/>
        <v>15.434518647367398</v>
      </c>
      <c r="M10" s="29">
        <f t="shared" si="0"/>
        <v>15.507310716765531</v>
      </c>
    </row>
    <row r="11" spans="1:14" ht="15" customHeight="1">
      <c r="A11" s="30" t="s">
        <v>14</v>
      </c>
      <c r="B11" s="29">
        <v>149.19706000452987</v>
      </c>
      <c r="C11" s="31">
        <v>146.99208478176192</v>
      </c>
      <c r="D11" s="29">
        <v>171.1091581510025</v>
      </c>
      <c r="E11" s="31">
        <v>170.29342084179731</v>
      </c>
      <c r="F11" s="29">
        <v>178.68565882193252</v>
      </c>
      <c r="G11" s="31">
        <v>177.95401066381825</v>
      </c>
      <c r="H11" s="29">
        <v>176.36684448657022</v>
      </c>
      <c r="I11" s="31">
        <v>176.216585681477</v>
      </c>
      <c r="J11" s="29">
        <f t="shared" si="1"/>
        <v>-1.2977058990912553</v>
      </c>
      <c r="K11" s="31">
        <f t="shared" si="1"/>
        <v>-0.97633370321925383</v>
      </c>
      <c r="L11" s="29">
        <f t="shared" si="0"/>
        <v>18.210670157451787</v>
      </c>
      <c r="M11" s="29">
        <f t="shared" si="0"/>
        <v>19.88168338662895</v>
      </c>
    </row>
    <row r="12" spans="1:14" ht="15" customHeight="1">
      <c r="A12" s="30" t="s">
        <v>15</v>
      </c>
      <c r="B12" s="29">
        <v>142.18643751330868</v>
      </c>
      <c r="C12" s="31">
        <v>141.60963332342263</v>
      </c>
      <c r="D12" s="29">
        <v>185.55452099226633</v>
      </c>
      <c r="E12" s="31">
        <v>185.13748687184909</v>
      </c>
      <c r="F12" s="29">
        <v>190.62438271346883</v>
      </c>
      <c r="G12" s="31">
        <v>190.41464324885968</v>
      </c>
      <c r="H12" s="29">
        <v>185.84105318317253</v>
      </c>
      <c r="I12" s="31">
        <v>185.7854052798217</v>
      </c>
      <c r="J12" s="29">
        <f t="shared" si="1"/>
        <v>-2.5092957481133027</v>
      </c>
      <c r="K12" s="31">
        <f t="shared" si="1"/>
        <v>-2.4311354894002761</v>
      </c>
      <c r="L12" s="29">
        <f t="shared" si="0"/>
        <v>30.702376705779528</v>
      </c>
      <c r="M12" s="29">
        <f t="shared" si="0"/>
        <v>31.195456777651515</v>
      </c>
    </row>
    <row r="13" spans="1:14" ht="15" customHeight="1">
      <c r="A13" s="32" t="s">
        <v>16</v>
      </c>
      <c r="B13" s="33">
        <v>159.22898416197714</v>
      </c>
      <c r="C13" s="34">
        <v>150.79750923401213</v>
      </c>
      <c r="D13" s="35" t="s">
        <v>17</v>
      </c>
      <c r="E13" s="36" t="s">
        <v>17</v>
      </c>
      <c r="F13" s="35">
        <v>208.50472862182619</v>
      </c>
      <c r="G13" s="36">
        <v>208.50472862182619</v>
      </c>
      <c r="H13" s="35" t="s">
        <v>17</v>
      </c>
      <c r="I13" s="36" t="s">
        <v>17</v>
      </c>
      <c r="J13" s="29" t="s">
        <v>18</v>
      </c>
      <c r="K13" s="31" t="s">
        <v>18</v>
      </c>
      <c r="L13" s="29" t="s">
        <v>18</v>
      </c>
      <c r="M13" s="29" t="s">
        <v>18</v>
      </c>
    </row>
    <row r="14" spans="1:14" ht="15" customHeight="1">
      <c r="A14" s="19" t="s">
        <v>19</v>
      </c>
      <c r="B14" s="23">
        <v>134.07734798117713</v>
      </c>
      <c r="C14" s="37">
        <v>133.73981491127805</v>
      </c>
      <c r="D14" s="23">
        <v>136.35255665407459</v>
      </c>
      <c r="E14" s="37">
        <v>136.32934000339267</v>
      </c>
      <c r="F14" s="23">
        <v>148.93102341962754</v>
      </c>
      <c r="G14" s="37">
        <v>148.91887996104089</v>
      </c>
      <c r="H14" s="23" t="s">
        <v>17</v>
      </c>
      <c r="I14" s="37" t="s">
        <v>17</v>
      </c>
      <c r="J14" s="38" t="s">
        <v>18</v>
      </c>
      <c r="K14" s="39" t="s">
        <v>18</v>
      </c>
      <c r="L14" s="40" t="s">
        <v>18</v>
      </c>
      <c r="M14" s="40" t="s">
        <v>18</v>
      </c>
    </row>
    <row r="15" spans="1:14" ht="15" customHeight="1">
      <c r="A15" s="41" t="s">
        <v>12</v>
      </c>
      <c r="B15" s="42">
        <v>133.94179147442406</v>
      </c>
      <c r="C15" s="27">
        <v>133.75679079474486</v>
      </c>
      <c r="D15" s="28">
        <v>117.00239439367932</v>
      </c>
      <c r="E15" s="27">
        <v>116.96836866539518</v>
      </c>
      <c r="F15" s="28">
        <v>140.89666587268141</v>
      </c>
      <c r="G15" s="27">
        <v>140.7804325387373</v>
      </c>
      <c r="H15" s="28" t="s">
        <v>17</v>
      </c>
      <c r="I15" s="27" t="s">
        <v>17</v>
      </c>
      <c r="J15" s="29" t="s">
        <v>18</v>
      </c>
      <c r="K15" s="31" t="s">
        <v>18</v>
      </c>
      <c r="L15" s="42" t="s">
        <v>18</v>
      </c>
      <c r="M15" s="28" t="s">
        <v>18</v>
      </c>
    </row>
    <row r="16" spans="1:14" ht="15" customHeight="1">
      <c r="A16" s="43" t="s">
        <v>13</v>
      </c>
      <c r="B16" s="29">
        <v>135.58515369289881</v>
      </c>
      <c r="C16" s="31">
        <v>133.55099082111852</v>
      </c>
      <c r="D16" s="29">
        <v>147.75375178624816</v>
      </c>
      <c r="E16" s="31">
        <v>147.73690388851429</v>
      </c>
      <c r="F16" s="33">
        <v>149.86833733038765</v>
      </c>
      <c r="G16" s="34">
        <v>149.86833733038765</v>
      </c>
      <c r="H16" s="35" t="s">
        <v>17</v>
      </c>
      <c r="I16" s="36" t="s">
        <v>17</v>
      </c>
      <c r="J16" s="29" t="s">
        <v>18</v>
      </c>
      <c r="K16" s="31" t="s">
        <v>18</v>
      </c>
      <c r="L16" s="35" t="s">
        <v>18</v>
      </c>
      <c r="M16" s="44" t="s">
        <v>18</v>
      </c>
    </row>
    <row r="17" spans="1:17" ht="15" customHeight="1">
      <c r="A17" s="19" t="s">
        <v>20</v>
      </c>
      <c r="B17" s="40">
        <v>156.38948135768342</v>
      </c>
      <c r="C17" s="39">
        <v>156.97301138240644</v>
      </c>
      <c r="D17" s="40">
        <v>174.97155901281528</v>
      </c>
      <c r="E17" s="39">
        <v>175.091204412672</v>
      </c>
      <c r="F17" s="40">
        <v>178.33951740941555</v>
      </c>
      <c r="G17" s="39">
        <v>178.75624079691607</v>
      </c>
      <c r="H17" s="40">
        <v>183.56616421952245</v>
      </c>
      <c r="I17" s="39">
        <v>183.97420378467348</v>
      </c>
      <c r="J17" s="40">
        <f t="shared" si="1"/>
        <v>2.9307283579264265</v>
      </c>
      <c r="K17" s="39">
        <f t="shared" si="1"/>
        <v>2.9190382190267172</v>
      </c>
      <c r="L17" s="40">
        <f t="shared" ref="L17:M27" si="2">((H17*100)/B17)-100</f>
        <v>17.377564415398467</v>
      </c>
      <c r="M17" s="40">
        <f t="shared" si="2"/>
        <v>17.20116863687393</v>
      </c>
    </row>
    <row r="18" spans="1:17" ht="15" customHeight="1">
      <c r="A18" s="41" t="s">
        <v>12</v>
      </c>
      <c r="B18" s="29">
        <v>134.6301208317513</v>
      </c>
      <c r="C18" s="31">
        <v>132.22963839814173</v>
      </c>
      <c r="D18" s="29">
        <v>171.93474724696955</v>
      </c>
      <c r="E18" s="31">
        <v>171.70055150012368</v>
      </c>
      <c r="F18" s="29">
        <v>164.80227869290638</v>
      </c>
      <c r="G18" s="31">
        <v>164.44623765936061</v>
      </c>
      <c r="H18" s="29">
        <v>183.57525928114254</v>
      </c>
      <c r="I18" s="31">
        <v>182.24067524171855</v>
      </c>
      <c r="J18" s="29">
        <f>((H18*100)/F18)-100</f>
        <v>11.391214209615299</v>
      </c>
      <c r="K18" s="31">
        <f t="shared" si="1"/>
        <v>10.820823775377548</v>
      </c>
      <c r="L18" s="29">
        <f t="shared" si="2"/>
        <v>36.3552659293521</v>
      </c>
      <c r="M18" s="29">
        <f t="shared" si="2"/>
        <v>37.82135189161923</v>
      </c>
    </row>
    <row r="19" spans="1:17" ht="15" customHeight="1">
      <c r="A19" s="45" t="s">
        <v>13</v>
      </c>
      <c r="B19" s="29">
        <v>140.19892575942094</v>
      </c>
      <c r="C19" s="31">
        <v>140.09071668348795</v>
      </c>
      <c r="D19" s="29">
        <v>172.44519587009393</v>
      </c>
      <c r="E19" s="31">
        <v>172.41780356853832</v>
      </c>
      <c r="F19" s="29">
        <v>170.30605054958892</v>
      </c>
      <c r="G19" s="31">
        <v>169.92885223477086</v>
      </c>
      <c r="H19" s="29">
        <v>176.74583902119616</v>
      </c>
      <c r="I19" s="31">
        <v>176.67944025284703</v>
      </c>
      <c r="J19" s="29">
        <f t="shared" si="1"/>
        <v>3.7813033951674697</v>
      </c>
      <c r="K19" s="31">
        <f t="shared" si="1"/>
        <v>3.9725967246278202</v>
      </c>
      <c r="L19" s="29">
        <f t="shared" si="2"/>
        <v>26.067898212350869</v>
      </c>
      <c r="M19" s="29">
        <f t="shared" si="2"/>
        <v>26.117878782807068</v>
      </c>
      <c r="N19" s="46"/>
      <c r="O19" s="46"/>
      <c r="P19" s="46"/>
      <c r="Q19" s="46"/>
    </row>
    <row r="20" spans="1:17" ht="15" customHeight="1">
      <c r="A20" s="43" t="s">
        <v>21</v>
      </c>
      <c r="B20" s="44">
        <v>170.88895130960347</v>
      </c>
      <c r="C20" s="36">
        <v>172.22746493371992</v>
      </c>
      <c r="D20" s="35">
        <v>196.38951851341292</v>
      </c>
      <c r="E20" s="36">
        <v>197.80894121155177</v>
      </c>
      <c r="F20" s="35">
        <v>189.41349762601465</v>
      </c>
      <c r="G20" s="36">
        <v>190.74446479354353</v>
      </c>
      <c r="H20" s="35">
        <v>202.01903269081009</v>
      </c>
      <c r="I20" s="36">
        <v>203.92369444239176</v>
      </c>
      <c r="J20" s="35">
        <f t="shared" si="1"/>
        <v>6.6550352655882534</v>
      </c>
      <c r="K20" s="36">
        <f t="shared" si="1"/>
        <v>6.9093641396687673</v>
      </c>
      <c r="L20" s="35">
        <f t="shared" si="2"/>
        <v>18.21655592280365</v>
      </c>
      <c r="M20" s="44">
        <f t="shared" si="2"/>
        <v>18.403702058129824</v>
      </c>
    </row>
    <row r="21" spans="1:17" ht="15" customHeight="1">
      <c r="A21" s="45" t="s">
        <v>22</v>
      </c>
      <c r="B21" s="29">
        <v>123.57246635541684</v>
      </c>
      <c r="C21" s="31">
        <v>121.15036157722959</v>
      </c>
      <c r="D21" s="29">
        <v>164.16293954626181</v>
      </c>
      <c r="E21" s="31">
        <v>163.78373268122235</v>
      </c>
      <c r="F21" s="29">
        <v>172.82056621680874</v>
      </c>
      <c r="G21" s="31">
        <v>172.4729944027589</v>
      </c>
      <c r="H21" s="29">
        <v>176.73322299103509</v>
      </c>
      <c r="I21" s="31">
        <v>176.67346004254554</v>
      </c>
      <c r="J21" s="29">
        <f t="shared" si="1"/>
        <v>2.2639995110985893</v>
      </c>
      <c r="K21" s="31">
        <f t="shared" si="1"/>
        <v>2.4354338221656491</v>
      </c>
      <c r="L21" s="29">
        <f t="shared" si="2"/>
        <v>43.019904193478084</v>
      </c>
      <c r="M21" s="29">
        <f t="shared" si="2"/>
        <v>45.829907350232475</v>
      </c>
    </row>
    <row r="22" spans="1:17" ht="15" customHeight="1">
      <c r="A22" s="45" t="s">
        <v>23</v>
      </c>
      <c r="B22" s="29">
        <v>317.63815402897484</v>
      </c>
      <c r="C22" s="31">
        <v>313.14554367072543</v>
      </c>
      <c r="D22" s="29">
        <v>182.66941110934502</v>
      </c>
      <c r="E22" s="47">
        <v>167.42049983516418</v>
      </c>
      <c r="F22" s="29">
        <v>185.0355951235484</v>
      </c>
      <c r="G22" s="47">
        <v>180.06090291490315</v>
      </c>
      <c r="H22" s="29">
        <v>302.71623418292785</v>
      </c>
      <c r="I22" s="47">
        <v>302.48308266713747</v>
      </c>
      <c r="J22" s="29">
        <f>((H22*100)/F22)-100</f>
        <v>63.598919429963729</v>
      </c>
      <c r="K22" s="31">
        <f>((I22*100)/G22)-100</f>
        <v>67.989317930995298</v>
      </c>
      <c r="L22" s="29">
        <f>((H22*100)/B22)-100</f>
        <v>-4.6977731285662259</v>
      </c>
      <c r="M22" s="29">
        <f t="shared" si="2"/>
        <v>-3.4049537728052854</v>
      </c>
    </row>
    <row r="23" spans="1:17" ht="15" customHeight="1">
      <c r="A23" s="45" t="s">
        <v>24</v>
      </c>
      <c r="B23" s="29">
        <v>136.5168224765797</v>
      </c>
      <c r="C23" s="31">
        <v>135.95183673721695</v>
      </c>
      <c r="D23" s="29">
        <v>170.08557225989455</v>
      </c>
      <c r="E23" s="31">
        <v>169.73711852577708</v>
      </c>
      <c r="F23" s="29">
        <v>178.78669366645209</v>
      </c>
      <c r="G23" s="31">
        <v>178.71971943295608</v>
      </c>
      <c r="H23" s="29">
        <v>170.02088386794296</v>
      </c>
      <c r="I23" s="31">
        <v>169.81979310352031</v>
      </c>
      <c r="J23" s="29">
        <f t="shared" si="1"/>
        <v>-4.9029430651381745</v>
      </c>
      <c r="K23" s="31">
        <f t="shared" si="1"/>
        <v>-4.9798233556283265</v>
      </c>
      <c r="L23" s="29">
        <f t="shared" si="2"/>
        <v>24.542075316110626</v>
      </c>
      <c r="M23" s="29">
        <f t="shared" si="2"/>
        <v>24.911731374227159</v>
      </c>
    </row>
    <row r="24" spans="1:17" ht="15" customHeight="1">
      <c r="A24" s="45" t="s">
        <v>25</v>
      </c>
      <c r="B24" s="29">
        <v>156.5586068485915</v>
      </c>
      <c r="C24" s="47">
        <v>156.48594615891497</v>
      </c>
      <c r="D24" s="29">
        <v>171.35668258543004</v>
      </c>
      <c r="E24" s="31">
        <v>168.65121409541666</v>
      </c>
      <c r="F24" s="29">
        <v>164.02930691647799</v>
      </c>
      <c r="G24" s="31">
        <v>163.69487800571542</v>
      </c>
      <c r="H24" s="29">
        <v>160.49733111926878</v>
      </c>
      <c r="I24" s="31">
        <v>160.49733111926878</v>
      </c>
      <c r="J24" s="29">
        <f t="shared" si="1"/>
        <v>-2.1532589898752974</v>
      </c>
      <c r="K24" s="31">
        <f t="shared" si="1"/>
        <v>-1.953357933615365</v>
      </c>
      <c r="L24" s="29">
        <f>((H24*100)/B24)-100</f>
        <v>2.5158145885179266</v>
      </c>
      <c r="M24" s="29">
        <f t="shared" si="2"/>
        <v>2.5634154752019498</v>
      </c>
    </row>
    <row r="25" spans="1:17" ht="15" customHeight="1">
      <c r="A25" s="41" t="s">
        <v>26</v>
      </c>
      <c r="B25" s="28">
        <v>222.18972527978661</v>
      </c>
      <c r="C25" s="27">
        <v>221.82162989167355</v>
      </c>
      <c r="D25" s="28">
        <v>183.3510473001011</v>
      </c>
      <c r="E25" s="27">
        <v>182.39033523776496</v>
      </c>
      <c r="F25" s="28">
        <v>195.09232279017584</v>
      </c>
      <c r="G25" s="27">
        <v>194.90577183284518</v>
      </c>
      <c r="H25" s="28">
        <v>191.1397868914795</v>
      </c>
      <c r="I25" s="27">
        <v>190.97656132630217</v>
      </c>
      <c r="J25" s="28">
        <f t="shared" ref="J25:K27" si="3">((H25*100)/F25)-100</f>
        <v>-2.0259822847808096</v>
      </c>
      <c r="K25" s="27">
        <f t="shared" si="3"/>
        <v>-2.0159538989500874</v>
      </c>
      <c r="L25" s="28">
        <f>((H25*100)/B25)-100</f>
        <v>-13.974515855406139</v>
      </c>
      <c r="M25" s="28">
        <f t="shared" si="2"/>
        <v>-13.905347544526904</v>
      </c>
    </row>
    <row r="26" spans="1:17" ht="15" customHeight="1">
      <c r="A26" s="43" t="s">
        <v>27</v>
      </c>
      <c r="B26" s="44">
        <v>178.46401155234136</v>
      </c>
      <c r="C26" s="36">
        <v>177.14047900675757</v>
      </c>
      <c r="D26" s="44">
        <v>272.44351203554066</v>
      </c>
      <c r="E26" s="36">
        <v>272.00895026208229</v>
      </c>
      <c r="F26" s="44">
        <v>261.86461200433081</v>
      </c>
      <c r="G26" s="36">
        <v>261.75037215177196</v>
      </c>
      <c r="H26" s="44">
        <v>339.48885699743846</v>
      </c>
      <c r="I26" s="36">
        <v>339.36973408649072</v>
      </c>
      <c r="J26" s="44">
        <f t="shared" si="3"/>
        <v>29.642892332402624</v>
      </c>
      <c r="K26" s="36">
        <f t="shared" si="3"/>
        <v>29.653964308296139</v>
      </c>
      <c r="L26" s="44">
        <f t="shared" si="2"/>
        <v>90.228188890548637</v>
      </c>
      <c r="M26" s="44">
        <f t="shared" si="2"/>
        <v>91.582260581752422</v>
      </c>
    </row>
    <row r="27" spans="1:17" ht="15" customHeight="1">
      <c r="A27" s="41" t="s">
        <v>28</v>
      </c>
      <c r="B27" s="28">
        <v>354.07815104041566</v>
      </c>
      <c r="C27" s="27">
        <v>353.98109658261041</v>
      </c>
      <c r="D27" s="28">
        <v>364.32110362757015</v>
      </c>
      <c r="E27" s="27">
        <v>363.54330247647499</v>
      </c>
      <c r="F27" s="28">
        <v>362.49474827032327</v>
      </c>
      <c r="G27" s="27">
        <v>361.4157266181661</v>
      </c>
      <c r="H27" s="28">
        <v>364.1855159736221</v>
      </c>
      <c r="I27" s="27">
        <v>364.09801596433044</v>
      </c>
      <c r="J27" s="42">
        <f t="shared" si="3"/>
        <v>0.46642543412463056</v>
      </c>
      <c r="K27" s="27">
        <f t="shared" si="3"/>
        <v>0.74216176790727673</v>
      </c>
      <c r="L27" s="48">
        <f t="shared" si="2"/>
        <v>2.8545576459623874</v>
      </c>
      <c r="M27" s="29">
        <f t="shared" si="2"/>
        <v>2.8580394488266023</v>
      </c>
    </row>
    <row r="28" spans="1:17" ht="2.1" customHeight="1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7" s="53" customFormat="1" ht="16.5" customHeight="1">
      <c r="A29" s="51" t="s">
        <v>29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7">
      <c r="A30" s="54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7">
      <c r="A31" s="54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7">
      <c r="A32" s="56" t="s">
        <v>32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9">
      <c r="A33" s="56" t="s">
        <v>33</v>
      </c>
      <c r="B33" s="57"/>
    </row>
    <row r="34" spans="1:9">
      <c r="A34" s="59"/>
      <c r="I34" s="2" t="s">
        <v>34</v>
      </c>
    </row>
    <row r="35" spans="1:9">
      <c r="I35" s="60" t="s">
        <v>35</v>
      </c>
    </row>
  </sheetData>
  <mergeCells count="12">
    <mergeCell ref="J5:K5"/>
    <mergeCell ref="L5:M5"/>
    <mergeCell ref="A1:N1"/>
    <mergeCell ref="A2:M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2019-01-24T07:40:46Z</dcterms:created>
  <dcterms:modified xsi:type="dcterms:W3CDTF">2019-01-24T07:42:29Z</dcterms:modified>
</cp:coreProperties>
</file>