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4355"/>
  </bookViews>
  <sheets>
    <sheet name="bendra_kain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42" i="1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N8"/>
  <c r="M8"/>
  <c r="L8"/>
  <c r="K8"/>
  <c r="K4" s="1"/>
  <c r="J8"/>
  <c r="J4" s="1"/>
  <c r="I8"/>
  <c r="H8"/>
  <c r="G8"/>
  <c r="F8"/>
  <c r="F4" s="1"/>
  <c r="E8"/>
  <c r="D8"/>
  <c r="C8"/>
  <c r="B8"/>
  <c r="B4" s="1"/>
  <c r="N7"/>
  <c r="M7"/>
  <c r="L7"/>
  <c r="K7"/>
  <c r="J7"/>
  <c r="I7"/>
  <c r="H7"/>
  <c r="G7"/>
  <c r="F7"/>
  <c r="E7"/>
  <c r="D7"/>
  <c r="C7"/>
  <c r="B7"/>
  <c r="N6"/>
  <c r="M6"/>
  <c r="L6"/>
  <c r="K6"/>
  <c r="J6"/>
  <c r="I6"/>
  <c r="H6"/>
  <c r="G6"/>
  <c r="F6"/>
  <c r="E6"/>
  <c r="D6"/>
  <c r="C6"/>
  <c r="B6"/>
  <c r="M4"/>
  <c r="L4"/>
  <c r="I4"/>
  <c r="H4"/>
  <c r="G4"/>
  <c r="E4"/>
  <c r="D4"/>
  <c r="C4"/>
  <c r="M3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<sst xmlns="http://schemas.openxmlformats.org/spreadsheetml/2006/main" count="111" uniqueCount="73">
  <si>
    <t xml:space="preserve">Grūdų supirkimo iš kitų vidaus ūkio subjektų kainos Lietuvoje 2018 m.,  EUR/ t </t>
  </si>
  <si>
    <t>Pavadinimas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</si>
  <si>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</si>
  <si>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</si>
  <si>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</si>
  <si>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</si>
  <si>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</si>
  <si>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</si>
  <si>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</si>
  <si>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</si>
  <si>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</si>
  <si>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</si>
  <si>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</si>
  <si>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</si>
  <si>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Metų kaina</t>
  </si>
  <si>
    <t>Javai, iš viso</t>
  </si>
  <si>
    <t>Kviečiai, iš viso</t>
  </si>
  <si>
    <t>Kviečiai ekstra</t>
  </si>
  <si>
    <t>Kviečiai I klasės</t>
  </si>
  <si>
    <t>Kviečiai II klasės</t>
  </si>
  <si>
    <t>Kviečiai III klasės</t>
  </si>
  <si>
    <t>Kviečiai IV klasės</t>
  </si>
  <si>
    <t>Kviečiai spelta</t>
  </si>
  <si>
    <t>Rugiai, iš viso</t>
  </si>
  <si>
    <t>Rugiai I klasės</t>
  </si>
  <si>
    <t>Rugiai II klasės</t>
  </si>
  <si>
    <t>Miežiai, iš viso</t>
  </si>
  <si>
    <t>Miežiai I klasės</t>
  </si>
  <si>
    <t>Miežiai II klasės</t>
  </si>
  <si>
    <t>Miežiai salykliniai</t>
  </si>
  <si>
    <t>Avižos</t>
  </si>
  <si>
    <t>Grikiai</t>
  </si>
  <si>
    <t>Kvietrugiai</t>
  </si>
  <si>
    <t>Kukurūzai</t>
  </si>
  <si>
    <t>Javų mišiniai</t>
  </si>
  <si>
    <t>Kiti grūdai</t>
  </si>
  <si>
    <t>Ankštinių augalų grūdai, iš viso</t>
  </si>
  <si>
    <t>Žirniai</t>
  </si>
  <si>
    <t>Pupos</t>
  </si>
  <si>
    <t>Vikiai</t>
  </si>
  <si>
    <t>Lubinai</t>
  </si>
  <si>
    <t>Ankštinių augalų grūdų mišiniai</t>
  </si>
  <si>
    <t>Aliejinių augalų sėklos, iš viso</t>
  </si>
  <si>
    <t>Rapsų sėklos</t>
  </si>
  <si>
    <t>Rapsų sėklos maistiniam aliejui gaminti</t>
  </si>
  <si>
    <t>Rapsų sėklos biokurui gaminti</t>
  </si>
  <si>
    <t>Rapsų sėklos parduoti</t>
  </si>
  <si>
    <t>Rapsų sėklos kiti</t>
  </si>
  <si>
    <t>Linų sėmenys</t>
  </si>
  <si>
    <t>Garstyčios</t>
  </si>
  <si>
    <t>Sojos</t>
  </si>
  <si>
    <t>Kitų aliejinių augalų sėklos</t>
  </si>
  <si>
    <t>Metinė kaina</t>
  </si>
  <si>
    <t>Grūdai</t>
  </si>
  <si>
    <t>Kviečiai</t>
  </si>
  <si>
    <t xml:space="preserve">   ekstra</t>
  </si>
  <si>
    <t xml:space="preserve">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</si>
  <si>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</si>
  <si>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</si>
  <si>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</si>
  <si>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</si>
  <si>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●</t>
  </si>
  <si>
    <t>-</t>
  </si>
  <si>
    <t>Rugiai</t>
  </si>
  <si>
    <t xml:space="preserve">    I klasės</t>
  </si>
  <si>
    <t>Miežiai</t>
  </si>
  <si>
    <t xml:space="preserve">   salykliniai</t>
  </si>
  <si>
    <t>Rapsai</t>
  </si>
  <si>
    <t>* duomenys surinkti iš grūdų ir rapsų prekybos ir perdirbimo įmonių</t>
  </si>
  <si>
    <t>● – konfidencialūs duomenys</t>
  </si>
  <si>
    <t>Šaltinis: ŽŪIKVC (LŽŪMPRIS)</t>
  </si>
  <si>
    <t>Parengė D. Pyrantienė, tel. (8 37) 39 72 27</t>
  </si>
  <si>
    <t xml:space="preserve">Grūdų ir rapsų supirkimo kainos Lietuvoje* (iš augintojų ir kitų subjektų) 2018 m.,  EUR/t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</si>
</sst>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EE1D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424205"/>
      </left>
      <right/>
      <top style="thin">
        <color rgb="FF424205"/>
      </top>
      <bottom style="thin">
        <color rgb="FF42420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rgb="FF424205"/>
      </left>
      <right/>
      <top/>
      <bottom style="thin">
        <color rgb="FF424205"/>
      </bottom>
      <diagonal/>
    </border>
    <border>
      <left style="thin">
        <color rgb="FF424205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right" vertical="center" indent="1"/>
    </xf>
    <xf numFmtId="4" fontId="8" fillId="0" borderId="0" xfId="0" applyNumberFormat="1" applyFont="1" applyAlignment="1">
      <alignment horizontal="right" vertical="center" indent="1"/>
    </xf>
    <xf numFmtId="0" fontId="7" fillId="0" borderId="7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right" vertical="center" indent="1"/>
    </xf>
    <xf numFmtId="4" fontId="8" fillId="0" borderId="7" xfId="0" applyNumberFormat="1" applyFont="1" applyBorder="1" applyAlignment="1">
      <alignment horizontal="right" vertical="center" indent="1"/>
    </xf>
    <xf numFmtId="0" fontId="5" fillId="0" borderId="0" xfId="0" applyFont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right" vertical="center" indent="1"/>
    </xf>
    <xf numFmtId="4" fontId="9" fillId="0" borderId="0" xfId="0" applyNumberFormat="1" applyFont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indent="1"/>
    </xf>
    <xf numFmtId="4" fontId="9" fillId="0" borderId="9" xfId="0" applyNumberFormat="1" applyFont="1" applyBorder="1" applyAlignment="1">
      <alignment horizontal="right" vertical="center" indent="1"/>
    </xf>
    <xf numFmtId="0" fontId="5" fillId="0" borderId="11" xfId="0" applyFont="1" applyBorder="1" applyAlignment="1">
      <alignment horizontal="left" vertical="center" wrapText="1"/>
    </xf>
    <xf numFmtId="4" fontId="9" fillId="0" borderId="12" xfId="0" applyNumberFormat="1" applyFont="1" applyBorder="1" applyAlignment="1">
      <alignment horizontal="right" vertical="center" indent="1"/>
    </xf>
    <xf numFmtId="4" fontId="9" fillId="0" borderId="11" xfId="0" applyNumberFormat="1" applyFont="1" applyBorder="1" applyAlignment="1">
      <alignment horizontal="right" vertical="center" indent="1"/>
    </xf>
    <xf numFmtId="0" fontId="2" fillId="4" borderId="0" xfId="0" applyFont="1" applyFill="1"/>
    <xf numFmtId="0" fontId="2" fillId="0" borderId="0" xfId="0" applyFont="1" applyFill="1"/>
    <xf numFmtId="0" fontId="10" fillId="0" borderId="0" xfId="0" applyFont="1" applyFill="1"/>
    <xf numFmtId="0" fontId="10" fillId="0" borderId="0" xfId="0" applyFont="1"/>
    <xf numFmtId="0" fontId="12" fillId="0" borderId="0" xfId="1" applyFont="1"/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imones/2018/2018_GS-2%20ir%20GS-4/GS-2_2018meta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bendra"/>
      <sheetName val="aug_kiekiai"/>
      <sheetName val="aug_kainos"/>
      <sheetName val="kit_kain"/>
      <sheetName val="bendra_kaina"/>
      <sheetName val="ivezimas"/>
      <sheetName val="imp"/>
      <sheetName val="iv+imp"/>
      <sheetName val="isvezimas"/>
      <sheetName val="eksportas"/>
      <sheetName val="isv_exp"/>
      <sheetName val="perd"/>
      <sheetName val="aug_kain_g"/>
      <sheetName val="bendr_sup_kain"/>
      <sheetName val="Sheet1"/>
    </sheetNames>
    <sheetDataSet>
      <sheetData sheetId="0">
        <row r="6">
          <cell r="Q6">
            <v>162.24199999999999</v>
          </cell>
        </row>
        <row r="7">
          <cell r="Q7">
            <v>161.90899999999999</v>
          </cell>
        </row>
        <row r="8">
          <cell r="Q8">
            <v>169.999</v>
          </cell>
        </row>
        <row r="9">
          <cell r="Q9">
            <v>161.08199999999999</v>
          </cell>
        </row>
        <row r="10">
          <cell r="Q10">
            <v>162.261</v>
          </cell>
        </row>
        <row r="11">
          <cell r="Q11">
            <v>151.36799999999999</v>
          </cell>
        </row>
        <row r="12">
          <cell r="Q12">
            <v>145.303</v>
          </cell>
        </row>
        <row r="13">
          <cell r="Q13">
            <v>200</v>
          </cell>
        </row>
        <row r="14">
          <cell r="Q14">
            <v>130.345</v>
          </cell>
        </row>
        <row r="15">
          <cell r="Q15">
            <v>132.47499999999999</v>
          </cell>
        </row>
        <row r="16">
          <cell r="Q16">
            <v>117.10899999999999</v>
          </cell>
        </row>
        <row r="17">
          <cell r="Q17">
            <v>168.80799999999999</v>
          </cell>
        </row>
        <row r="18">
          <cell r="Q18">
            <v>125.157</v>
          </cell>
        </row>
        <row r="19">
          <cell r="Q19">
            <v>141.29900000000001</v>
          </cell>
        </row>
        <row r="20">
          <cell r="Q20">
            <v>183.85</v>
          </cell>
        </row>
        <row r="21">
          <cell r="Q21">
            <v>122.22199999999999</v>
          </cell>
        </row>
        <row r="22">
          <cell r="Q22">
            <v>285.24299999999999</v>
          </cell>
        </row>
        <row r="23">
          <cell r="Q23">
            <v>138.19200000000001</v>
          </cell>
        </row>
        <row r="24">
          <cell r="Q24">
            <v>156.62700000000001</v>
          </cell>
        </row>
        <row r="26">
          <cell r="Q26">
            <v>403.04899999999998</v>
          </cell>
        </row>
        <row r="27">
          <cell r="Q27">
            <v>209.48500000000001</v>
          </cell>
        </row>
        <row r="28">
          <cell r="Q28">
            <v>221.251</v>
          </cell>
        </row>
        <row r="29">
          <cell r="Q29">
            <v>193.96100000000001</v>
          </cell>
        </row>
        <row r="33">
          <cell r="Q33">
            <v>365.815</v>
          </cell>
        </row>
        <row r="34">
          <cell r="Q34">
            <v>365.75900000000001</v>
          </cell>
        </row>
        <row r="36">
          <cell r="Q36">
            <v>367.19400000000002</v>
          </cell>
        </row>
        <row r="37">
          <cell r="Q37">
            <v>357.53899999999999</v>
          </cell>
        </row>
        <row r="38">
          <cell r="Q38">
            <v>299.28500000000003</v>
          </cell>
        </row>
        <row r="39">
          <cell r="Q39">
            <v>520</v>
          </cell>
        </row>
      </sheetData>
      <sheetData sheetId="1">
        <row r="6">
          <cell r="Q6">
            <v>160.52699999999999</v>
          </cell>
        </row>
        <row r="7">
          <cell r="Q7">
            <v>161.27699999999999</v>
          </cell>
        </row>
        <row r="8">
          <cell r="Q8">
            <v>173.62700000000001</v>
          </cell>
        </row>
        <row r="9">
          <cell r="Q9">
            <v>164.24299999999999</v>
          </cell>
        </row>
        <row r="10">
          <cell r="Q10">
            <v>159.44999999999999</v>
          </cell>
        </row>
        <row r="11">
          <cell r="Q11">
            <v>147.88999999999999</v>
          </cell>
        </row>
        <row r="12">
          <cell r="Q12">
            <v>146.928</v>
          </cell>
        </row>
        <row r="13">
          <cell r="Q13">
            <v>172.72499999999999</v>
          </cell>
        </row>
        <row r="14">
          <cell r="Q14">
            <v>130.70699999999999</v>
          </cell>
        </row>
        <row r="15">
          <cell r="Q15">
            <v>130.738</v>
          </cell>
        </row>
        <row r="16">
          <cell r="Q16">
            <v>128</v>
          </cell>
        </row>
        <row r="17">
          <cell r="Q17">
            <v>161.148</v>
          </cell>
        </row>
        <row r="18">
          <cell r="Q18">
            <v>132.727</v>
          </cell>
        </row>
        <row r="19">
          <cell r="Q19">
            <v>149.93700000000001</v>
          </cell>
        </row>
        <row r="20">
          <cell r="Q20">
            <v>185.10599999999999</v>
          </cell>
        </row>
        <row r="21">
          <cell r="Q21">
            <v>149.25299999999999</v>
          </cell>
        </row>
        <row r="22">
          <cell r="Q22">
            <v>275.09899999999999</v>
          </cell>
        </row>
        <row r="23">
          <cell r="Q23">
            <v>134.82599999999999</v>
          </cell>
        </row>
        <row r="24">
          <cell r="Q24">
            <v>168.11500000000001</v>
          </cell>
        </row>
        <row r="27">
          <cell r="Q27">
            <v>208.18100000000001</v>
          </cell>
        </row>
        <row r="28">
          <cell r="Q28">
            <v>223.101</v>
          </cell>
        </row>
        <row r="29">
          <cell r="Q29">
            <v>191.346</v>
          </cell>
        </row>
        <row r="33">
          <cell r="Q33">
            <v>365.41699999999997</v>
          </cell>
        </row>
        <row r="34">
          <cell r="Q34">
            <v>365.41</v>
          </cell>
        </row>
        <row r="36">
          <cell r="Q36">
            <v>368.90100000000001</v>
          </cell>
        </row>
        <row r="37">
          <cell r="Q37">
            <v>352.23099999999999</v>
          </cell>
        </row>
        <row r="38">
          <cell r="Q38">
            <v>268.39100000000002</v>
          </cell>
        </row>
        <row r="42">
          <cell r="Q42">
            <v>367</v>
          </cell>
        </row>
      </sheetData>
      <sheetData sheetId="2">
        <row r="6">
          <cell r="Q6">
            <v>160.892</v>
          </cell>
        </row>
        <row r="7">
          <cell r="Q7">
            <v>161.67400000000001</v>
          </cell>
        </row>
        <row r="8">
          <cell r="Q8">
            <v>174.387</v>
          </cell>
        </row>
        <row r="9">
          <cell r="Q9">
            <v>163.39400000000001</v>
          </cell>
        </row>
        <row r="10">
          <cell r="Q10">
            <v>159.464</v>
          </cell>
        </row>
        <row r="11">
          <cell r="Q11">
            <v>152.50200000000001</v>
          </cell>
        </row>
        <row r="12">
          <cell r="Q12">
            <v>148.64599999999999</v>
          </cell>
        </row>
        <row r="13">
          <cell r="Q13">
            <v>166.46899999999999</v>
          </cell>
        </row>
        <row r="14">
          <cell r="Q14">
            <v>127.244</v>
          </cell>
        </row>
        <row r="15">
          <cell r="Q15">
            <v>126.572</v>
          </cell>
        </row>
        <row r="16">
          <cell r="Q16">
            <v>128.672</v>
          </cell>
        </row>
        <row r="17">
          <cell r="Q17">
            <v>160.86099999999999</v>
          </cell>
        </row>
        <row r="18">
          <cell r="Q18">
            <v>146.398</v>
          </cell>
        </row>
        <row r="19">
          <cell r="Q19">
            <v>157.143</v>
          </cell>
        </row>
        <row r="20">
          <cell r="Q20">
            <v>176.608</v>
          </cell>
        </row>
        <row r="21">
          <cell r="Q21">
            <v>122.515</v>
          </cell>
        </row>
        <row r="22">
          <cell r="Q22">
            <v>250.358</v>
          </cell>
        </row>
        <row r="23">
          <cell r="Q23">
            <v>142.24299999999999</v>
          </cell>
        </row>
        <row r="24">
          <cell r="Q24">
            <v>145.54300000000001</v>
          </cell>
        </row>
        <row r="26">
          <cell r="Q26">
            <v>344.286</v>
          </cell>
        </row>
        <row r="27">
          <cell r="Q27">
            <v>205.381</v>
          </cell>
        </row>
        <row r="28">
          <cell r="Q28">
            <v>161.94499999999999</v>
          </cell>
        </row>
        <row r="29">
          <cell r="Q29">
            <v>215.678</v>
          </cell>
        </row>
        <row r="33">
          <cell r="Q33">
            <v>355.61500000000001</v>
          </cell>
        </row>
        <row r="34">
          <cell r="Q34">
            <v>355.57100000000003</v>
          </cell>
        </row>
        <row r="36">
          <cell r="Q36">
            <v>371.21</v>
          </cell>
        </row>
        <row r="37">
          <cell r="Q37">
            <v>334.65300000000002</v>
          </cell>
        </row>
        <row r="38">
          <cell r="Q38">
            <v>252</v>
          </cell>
        </row>
        <row r="39">
          <cell r="Q39">
            <v>520</v>
          </cell>
        </row>
        <row r="42">
          <cell r="Q42">
            <v>367</v>
          </cell>
        </row>
      </sheetData>
      <sheetData sheetId="3">
        <row r="6">
          <cell r="Q6">
            <v>162.38999999999999</v>
          </cell>
        </row>
        <row r="7">
          <cell r="Q7">
            <v>163.37100000000001</v>
          </cell>
        </row>
        <row r="8">
          <cell r="Q8">
            <v>174.51499999999999</v>
          </cell>
        </row>
        <row r="9">
          <cell r="Q9">
            <v>166.762</v>
          </cell>
        </row>
        <row r="10">
          <cell r="Q10">
            <v>163.51599999999999</v>
          </cell>
        </row>
        <row r="11">
          <cell r="Q11">
            <v>150.52799999999999</v>
          </cell>
        </row>
        <row r="12">
          <cell r="Q12">
            <v>153.02500000000001</v>
          </cell>
        </row>
        <row r="14">
          <cell r="Q14">
            <v>131.90899999999999</v>
          </cell>
        </row>
        <row r="15">
          <cell r="Q15">
            <v>133.34700000000001</v>
          </cell>
        </row>
        <row r="16">
          <cell r="Q16">
            <v>131.291</v>
          </cell>
        </row>
        <row r="17">
          <cell r="Q17">
            <v>156.07400000000001</v>
          </cell>
        </row>
        <row r="18">
          <cell r="Q18">
            <v>133.39500000000001</v>
          </cell>
        </row>
        <row r="19">
          <cell r="Q19">
            <v>146.066</v>
          </cell>
        </row>
        <row r="20">
          <cell r="Q20">
            <v>174.215</v>
          </cell>
        </row>
        <row r="21">
          <cell r="Q21">
            <v>143.82900000000001</v>
          </cell>
        </row>
        <row r="22">
          <cell r="Q22">
            <v>250.971</v>
          </cell>
        </row>
        <row r="23">
          <cell r="Q23">
            <v>144.291</v>
          </cell>
        </row>
        <row r="24">
          <cell r="Q24">
            <v>152.12799999999999</v>
          </cell>
        </row>
        <row r="26">
          <cell r="Q26">
            <v>367.48</v>
          </cell>
        </row>
        <row r="27">
          <cell r="Q27">
            <v>181.80600000000001</v>
          </cell>
        </row>
        <row r="28">
          <cell r="Q28">
            <v>178.11799999999999</v>
          </cell>
        </row>
        <row r="29">
          <cell r="Q29">
            <v>195.184</v>
          </cell>
        </row>
        <row r="31">
          <cell r="Q31">
            <v>170</v>
          </cell>
        </row>
        <row r="33">
          <cell r="Q33">
            <v>354.50900000000001</v>
          </cell>
        </row>
        <row r="34">
          <cell r="Q34">
            <v>354.02100000000002</v>
          </cell>
        </row>
        <row r="36">
          <cell r="Q36">
            <v>359.09800000000001</v>
          </cell>
        </row>
        <row r="37">
          <cell r="Q37">
            <v>335.36200000000002</v>
          </cell>
        </row>
        <row r="39">
          <cell r="Q39">
            <v>521.08399999999995</v>
          </cell>
        </row>
        <row r="40">
          <cell r="Q40">
            <v>1700</v>
          </cell>
        </row>
      </sheetData>
      <sheetData sheetId="4">
        <row r="6">
          <cell r="Q6">
            <v>166.71600000000001</v>
          </cell>
        </row>
        <row r="7">
          <cell r="Q7">
            <v>168.23599999999999</v>
          </cell>
        </row>
        <row r="8">
          <cell r="Q8">
            <v>178.369</v>
          </cell>
        </row>
        <row r="9">
          <cell r="Q9">
            <v>168.81899999999999</v>
          </cell>
        </row>
        <row r="10">
          <cell r="Q10">
            <v>165.41</v>
          </cell>
        </row>
        <row r="11">
          <cell r="Q11">
            <v>155.55099999999999</v>
          </cell>
        </row>
        <row r="12">
          <cell r="Q12">
            <v>150.09200000000001</v>
          </cell>
        </row>
        <row r="14">
          <cell r="Q14">
            <v>126.107</v>
          </cell>
        </row>
        <row r="15">
          <cell r="Q15">
            <v>124.663</v>
          </cell>
        </row>
        <row r="16">
          <cell r="Q16">
            <v>126.46599999999999</v>
          </cell>
        </row>
        <row r="17">
          <cell r="Q17">
            <v>159.80000000000001</v>
          </cell>
        </row>
        <row r="18">
          <cell r="Q18">
            <v>138.523</v>
          </cell>
        </row>
        <row r="19">
          <cell r="Q19">
            <v>148.357</v>
          </cell>
        </row>
        <row r="20">
          <cell r="Q20">
            <v>181.48400000000001</v>
          </cell>
        </row>
        <row r="21">
          <cell r="Q21">
            <v>112.422</v>
          </cell>
        </row>
        <row r="22">
          <cell r="Q22">
            <v>299.86900000000003</v>
          </cell>
        </row>
        <row r="23">
          <cell r="Q23">
            <v>146.584</v>
          </cell>
        </row>
        <row r="24">
          <cell r="Q24">
            <v>146.816</v>
          </cell>
        </row>
        <row r="26">
          <cell r="Q26">
            <v>396.25</v>
          </cell>
        </row>
        <row r="27">
          <cell r="Q27">
            <v>164.625</v>
          </cell>
        </row>
        <row r="28">
          <cell r="Q28">
            <v>157.91499999999999</v>
          </cell>
        </row>
        <row r="29">
          <cell r="Q29">
            <v>190.73699999999999</v>
          </cell>
        </row>
        <row r="33">
          <cell r="Q33">
            <v>351.06099999999998</v>
          </cell>
        </row>
        <row r="34">
          <cell r="Q34">
            <v>351.02100000000002</v>
          </cell>
        </row>
        <row r="36">
          <cell r="Q36">
            <v>358.21600000000001</v>
          </cell>
        </row>
        <row r="37">
          <cell r="Q37">
            <v>336.95499999999998</v>
          </cell>
        </row>
        <row r="38">
          <cell r="Q38">
            <v>273.82299999999998</v>
          </cell>
        </row>
        <row r="39">
          <cell r="Q39">
            <v>520</v>
          </cell>
        </row>
        <row r="42">
          <cell r="Q42">
            <v>1100</v>
          </cell>
        </row>
      </sheetData>
      <sheetData sheetId="5">
        <row r="6">
          <cell r="Q6">
            <v>172.19300000000001</v>
          </cell>
        </row>
        <row r="7">
          <cell r="Q7">
            <v>173.18199999999999</v>
          </cell>
        </row>
        <row r="8">
          <cell r="Q8">
            <v>179.66300000000001</v>
          </cell>
        </row>
        <row r="9">
          <cell r="Q9">
            <v>172.27699999999999</v>
          </cell>
        </row>
        <row r="10">
          <cell r="Q10">
            <v>172.13</v>
          </cell>
        </row>
        <row r="11">
          <cell r="Q11">
            <v>164.08699999999999</v>
          </cell>
        </row>
        <row r="12">
          <cell r="Q12">
            <v>152.73500000000001</v>
          </cell>
        </row>
        <row r="14">
          <cell r="Q14">
            <v>137.82599999999999</v>
          </cell>
        </row>
        <row r="15">
          <cell r="Q15">
            <v>134.88999999999999</v>
          </cell>
        </row>
        <row r="16">
          <cell r="Q16">
            <v>142.90299999999999</v>
          </cell>
        </row>
        <row r="17">
          <cell r="Q17">
            <v>170.60599999999999</v>
          </cell>
        </row>
        <row r="18">
          <cell r="Q18">
            <v>157.76900000000001</v>
          </cell>
        </row>
        <row r="19">
          <cell r="Q19">
            <v>151.25399999999999</v>
          </cell>
        </row>
        <row r="20">
          <cell r="Q20">
            <v>186.72300000000001</v>
          </cell>
        </row>
        <row r="21">
          <cell r="Q21">
            <v>137.56399999999999</v>
          </cell>
        </row>
        <row r="22">
          <cell r="Q22">
            <v>259.25299999999999</v>
          </cell>
        </row>
        <row r="23">
          <cell r="Q23">
            <v>141.893</v>
          </cell>
        </row>
        <row r="24">
          <cell r="Q24">
            <v>147.042</v>
          </cell>
        </row>
        <row r="25">
          <cell r="Q25">
            <v>135</v>
          </cell>
        </row>
        <row r="26">
          <cell r="Q26">
            <v>136.666</v>
          </cell>
        </row>
        <row r="27">
          <cell r="Q27">
            <v>205.73400000000001</v>
          </cell>
        </row>
        <row r="28">
          <cell r="Q28">
            <v>205.90199999999999</v>
          </cell>
        </row>
        <row r="29">
          <cell r="Q29">
            <v>198.87200000000001</v>
          </cell>
        </row>
        <row r="33">
          <cell r="Q33">
            <v>349.59</v>
          </cell>
        </row>
        <row r="34">
          <cell r="Q34">
            <v>349.52100000000002</v>
          </cell>
        </row>
        <row r="36">
          <cell r="Q36">
            <v>360.048</v>
          </cell>
        </row>
        <row r="37">
          <cell r="Q37">
            <v>338.18099999999998</v>
          </cell>
        </row>
        <row r="39">
          <cell r="Q39">
            <v>521.42899999999997</v>
          </cell>
        </row>
        <row r="42">
          <cell r="Q42">
            <v>1200</v>
          </cell>
        </row>
      </sheetData>
      <sheetData sheetId="6">
        <row r="6">
          <cell r="Q6">
            <v>162.928</v>
          </cell>
        </row>
        <row r="7">
          <cell r="Q7">
            <v>164.828</v>
          </cell>
        </row>
        <row r="8">
          <cell r="Q8">
            <v>177.50899999999999</v>
          </cell>
        </row>
        <row r="9">
          <cell r="Q9">
            <v>165.59200000000001</v>
          </cell>
        </row>
        <row r="10">
          <cell r="Q10">
            <v>165.85599999999999</v>
          </cell>
        </row>
        <row r="11">
          <cell r="Q11">
            <v>157.24100000000001</v>
          </cell>
        </row>
        <row r="12">
          <cell r="Q12">
            <v>153.12200000000001</v>
          </cell>
        </row>
        <row r="13">
          <cell r="Q13">
            <v>150</v>
          </cell>
        </row>
        <row r="14">
          <cell r="Q14">
            <v>123.828</v>
          </cell>
        </row>
        <row r="15">
          <cell r="Q15">
            <v>124.952</v>
          </cell>
        </row>
        <row r="16">
          <cell r="Q16">
            <v>122.38500000000001</v>
          </cell>
        </row>
        <row r="17">
          <cell r="Q17">
            <v>149.852</v>
          </cell>
        </row>
        <row r="18">
          <cell r="Q18">
            <v>142.65299999999999</v>
          </cell>
        </row>
        <row r="19">
          <cell r="Q19">
            <v>149.95400000000001</v>
          </cell>
        </row>
        <row r="20">
          <cell r="Q20">
            <v>172.34399999999999</v>
          </cell>
        </row>
        <row r="21">
          <cell r="Q21">
            <v>118.125</v>
          </cell>
        </row>
        <row r="22">
          <cell r="Q22">
            <v>320.71899999999999</v>
          </cell>
        </row>
        <row r="23">
          <cell r="Q23">
            <v>143.85400000000001</v>
          </cell>
        </row>
        <row r="24">
          <cell r="Q24">
            <v>148.559</v>
          </cell>
        </row>
        <row r="25">
          <cell r="Q25">
            <v>143.268</v>
          </cell>
        </row>
        <row r="26">
          <cell r="Q26">
            <v>405.83300000000003</v>
          </cell>
        </row>
        <row r="27">
          <cell r="Q27">
            <v>161.071</v>
          </cell>
        </row>
        <row r="28">
          <cell r="Q28">
            <v>160.209</v>
          </cell>
        </row>
        <row r="29">
          <cell r="Q29">
            <v>210.68199999999999</v>
          </cell>
        </row>
        <row r="33">
          <cell r="Q33">
            <v>349.02600000000001</v>
          </cell>
        </row>
        <row r="34">
          <cell r="Q34">
            <v>349.012</v>
          </cell>
        </row>
        <row r="36">
          <cell r="Q36">
            <v>354.8</v>
          </cell>
        </row>
        <row r="37">
          <cell r="Q37">
            <v>348.18400000000003</v>
          </cell>
        </row>
        <row r="38">
          <cell r="Q38">
            <v>377.00299999999999</v>
          </cell>
        </row>
        <row r="39">
          <cell r="Q39">
            <v>520</v>
          </cell>
        </row>
      </sheetData>
      <sheetData sheetId="7">
        <row r="6">
          <cell r="Q6">
            <v>177.70599999999999</v>
          </cell>
        </row>
        <row r="7">
          <cell r="Q7">
            <v>180.03200000000001</v>
          </cell>
        </row>
        <row r="8">
          <cell r="Q8">
            <v>180.58799999999999</v>
          </cell>
        </row>
        <row r="9">
          <cell r="Q9">
            <v>177.744</v>
          </cell>
        </row>
        <row r="10">
          <cell r="Q10">
            <v>184.71299999999999</v>
          </cell>
        </row>
        <row r="11">
          <cell r="Q11">
            <v>168.149</v>
          </cell>
        </row>
        <row r="12">
          <cell r="Q12">
            <v>162.803</v>
          </cell>
        </row>
        <row r="13">
          <cell r="Q13">
            <v>200.57900000000001</v>
          </cell>
        </row>
        <row r="14">
          <cell r="Q14">
            <v>147.07400000000001</v>
          </cell>
        </row>
        <row r="15">
          <cell r="Q15">
            <v>148.41499999999999</v>
          </cell>
        </row>
        <row r="16">
          <cell r="Q16">
            <v>145.875</v>
          </cell>
        </row>
        <row r="17">
          <cell r="Q17">
            <v>174.77500000000001</v>
          </cell>
        </row>
        <row r="18">
          <cell r="Q18">
            <v>204.226</v>
          </cell>
        </row>
        <row r="19">
          <cell r="Q19">
            <v>163.06299999999999</v>
          </cell>
        </row>
        <row r="20">
          <cell r="Q20">
            <v>193.16300000000001</v>
          </cell>
        </row>
        <row r="21">
          <cell r="Q21">
            <v>136.749</v>
          </cell>
        </row>
        <row r="23">
          <cell r="Q23">
            <v>159.82400000000001</v>
          </cell>
        </row>
        <row r="24">
          <cell r="Q24">
            <v>173.107</v>
          </cell>
        </row>
        <row r="25">
          <cell r="Q25">
            <v>167.548</v>
          </cell>
        </row>
        <row r="26">
          <cell r="Q26">
            <v>360</v>
          </cell>
        </row>
        <row r="27">
          <cell r="Q27">
            <v>179.49299999999999</v>
          </cell>
        </row>
        <row r="28">
          <cell r="Q28">
            <v>168.309</v>
          </cell>
        </row>
        <row r="29">
          <cell r="Q29">
            <v>195.13900000000001</v>
          </cell>
        </row>
        <row r="32">
          <cell r="Q32">
            <v>120</v>
          </cell>
        </row>
        <row r="33">
          <cell r="Q33">
            <v>359.79700000000003</v>
          </cell>
        </row>
        <row r="34">
          <cell r="Q34">
            <v>359.79700000000003</v>
          </cell>
        </row>
        <row r="35">
          <cell r="Q35">
            <v>370</v>
          </cell>
        </row>
        <row r="36">
          <cell r="Q36">
            <v>360.827</v>
          </cell>
        </row>
        <row r="37">
          <cell r="Q37">
            <v>359.30900000000003</v>
          </cell>
        </row>
        <row r="38">
          <cell r="Q38">
            <v>385.00200000000001</v>
          </cell>
        </row>
        <row r="39">
          <cell r="Q39">
            <v>550</v>
          </cell>
        </row>
      </sheetData>
      <sheetData sheetId="8">
        <row r="6">
          <cell r="Q6">
            <v>180.62700000000001</v>
          </cell>
        </row>
        <row r="7">
          <cell r="Q7">
            <v>182.50200000000001</v>
          </cell>
        </row>
        <row r="8">
          <cell r="Q8">
            <v>185.66900000000001</v>
          </cell>
        </row>
        <row r="9">
          <cell r="Q9">
            <v>180.50700000000001</v>
          </cell>
        </row>
        <row r="10">
          <cell r="Q10">
            <v>182.75399999999999</v>
          </cell>
        </row>
        <row r="11">
          <cell r="Q11">
            <v>169.03399999999999</v>
          </cell>
        </row>
        <row r="12">
          <cell r="Q12">
            <v>178.482</v>
          </cell>
        </row>
        <row r="13">
          <cell r="Q13">
            <v>200</v>
          </cell>
        </row>
        <row r="14">
          <cell r="Q14">
            <v>154.96299999999999</v>
          </cell>
        </row>
        <row r="15">
          <cell r="Q15">
            <v>153.524</v>
          </cell>
        </row>
        <row r="16">
          <cell r="Q16">
            <v>158.078</v>
          </cell>
        </row>
        <row r="17">
          <cell r="Q17">
            <v>182.374</v>
          </cell>
        </row>
        <row r="18">
          <cell r="Q18">
            <v>176.55199999999999</v>
          </cell>
        </row>
        <row r="19">
          <cell r="Q19">
            <v>172.05</v>
          </cell>
        </row>
        <row r="20">
          <cell r="Q20">
            <v>211.88300000000001</v>
          </cell>
        </row>
        <row r="21">
          <cell r="Q21">
            <v>158.87100000000001</v>
          </cell>
        </row>
        <row r="22">
          <cell r="Q22">
            <v>176.80199999999999</v>
          </cell>
        </row>
        <row r="23">
          <cell r="Q23">
            <v>170.85900000000001</v>
          </cell>
        </row>
        <row r="24">
          <cell r="Q24">
            <v>161.52099999999999</v>
          </cell>
        </row>
        <row r="25">
          <cell r="Q25">
            <v>173.45500000000001</v>
          </cell>
        </row>
        <row r="26">
          <cell r="Q26">
            <v>450</v>
          </cell>
        </row>
        <row r="27">
          <cell r="Q27">
            <v>209.61199999999999</v>
          </cell>
        </row>
        <row r="28">
          <cell r="Q28">
            <v>173.63300000000001</v>
          </cell>
        </row>
        <row r="29">
          <cell r="Q29">
            <v>220.31</v>
          </cell>
        </row>
        <row r="33">
          <cell r="Q33">
            <v>353.02600000000001</v>
          </cell>
        </row>
        <row r="34">
          <cell r="Q34">
            <v>353.02600000000001</v>
          </cell>
        </row>
        <row r="36">
          <cell r="Q36">
            <v>359.12200000000001</v>
          </cell>
        </row>
        <row r="37">
          <cell r="Q37">
            <v>349.04700000000003</v>
          </cell>
        </row>
        <row r="38">
          <cell r="Q38">
            <v>383.93599999999998</v>
          </cell>
        </row>
      </sheetData>
      <sheetData sheetId="9">
        <row r="6">
          <cell r="Q6">
            <v>176.79</v>
          </cell>
        </row>
        <row r="7">
          <cell r="Q7">
            <v>183.90700000000001</v>
          </cell>
        </row>
        <row r="8">
          <cell r="Q8">
            <v>188.33199999999999</v>
          </cell>
        </row>
        <row r="9">
          <cell r="Q9">
            <v>183.58500000000001</v>
          </cell>
        </row>
        <row r="10">
          <cell r="Q10">
            <v>180.62299999999999</v>
          </cell>
        </row>
        <row r="11">
          <cell r="Q11">
            <v>170.29300000000001</v>
          </cell>
        </row>
        <row r="12">
          <cell r="Q12">
            <v>185.137</v>
          </cell>
        </row>
        <row r="13">
          <cell r="Q13">
            <v>204.74100000000001</v>
          </cell>
        </row>
        <row r="14">
          <cell r="Q14">
            <v>136.32900000000001</v>
          </cell>
        </row>
        <row r="15">
          <cell r="Q15">
            <v>116.968</v>
          </cell>
        </row>
        <row r="16">
          <cell r="Q16">
            <v>147.73699999999999</v>
          </cell>
        </row>
        <row r="17">
          <cell r="Q17">
            <v>175.09100000000001</v>
          </cell>
        </row>
        <row r="18">
          <cell r="Q18">
            <v>171.70099999999999</v>
          </cell>
        </row>
        <row r="19">
          <cell r="Q19">
            <v>172.41800000000001</v>
          </cell>
        </row>
        <row r="20">
          <cell r="Q20">
            <v>197.809</v>
          </cell>
        </row>
        <row r="21">
          <cell r="Q21">
            <v>163.78399999999999</v>
          </cell>
        </row>
        <row r="22">
          <cell r="Q22">
            <v>167.42</v>
          </cell>
        </row>
        <row r="23">
          <cell r="Q23">
            <v>169.73699999999999</v>
          </cell>
        </row>
        <row r="24">
          <cell r="Q24">
            <v>168.65100000000001</v>
          </cell>
        </row>
        <row r="25">
          <cell r="Q25">
            <v>171.71</v>
          </cell>
        </row>
        <row r="26">
          <cell r="Q26">
            <v>440.90899999999999</v>
          </cell>
        </row>
        <row r="27">
          <cell r="Q27">
            <v>237.82900000000001</v>
          </cell>
        </row>
        <row r="28">
          <cell r="Q28">
            <v>182.39</v>
          </cell>
        </row>
        <row r="29">
          <cell r="Q29">
            <v>272.00900000000001</v>
          </cell>
        </row>
        <row r="33">
          <cell r="Q33">
            <v>362.17599999999999</v>
          </cell>
        </row>
        <row r="34">
          <cell r="Q34">
            <v>362.13099999999997</v>
          </cell>
        </row>
        <row r="36">
          <cell r="Q36">
            <v>360.46300000000002</v>
          </cell>
        </row>
        <row r="37">
          <cell r="Q37">
            <v>363.50700000000001</v>
          </cell>
        </row>
        <row r="38">
          <cell r="Q38">
            <v>363.35199999999998</v>
          </cell>
        </row>
        <row r="39">
          <cell r="Q39">
            <v>432.16</v>
          </cell>
        </row>
        <row r="42">
          <cell r="Q42">
            <v>1000</v>
          </cell>
        </row>
      </sheetData>
      <sheetData sheetId="10">
        <row r="6">
          <cell r="Q6">
            <v>183.245</v>
          </cell>
        </row>
        <row r="7">
          <cell r="Q7">
            <v>188.18199999999999</v>
          </cell>
        </row>
        <row r="8">
          <cell r="Q8">
            <v>194.07300000000001</v>
          </cell>
        </row>
        <row r="9">
          <cell r="Q9">
            <v>187.01599999999999</v>
          </cell>
        </row>
        <row r="10">
          <cell r="Q10">
            <v>184.71299999999999</v>
          </cell>
        </row>
        <row r="11">
          <cell r="Q11">
            <v>177.95400000000001</v>
          </cell>
        </row>
        <row r="12">
          <cell r="Q12">
            <v>190.41499999999999</v>
          </cell>
        </row>
        <row r="13">
          <cell r="Q13">
            <v>208.505</v>
          </cell>
        </row>
        <row r="14">
          <cell r="Q14">
            <v>148.91900000000001</v>
          </cell>
        </row>
        <row r="15">
          <cell r="Q15">
            <v>140.78</v>
          </cell>
        </row>
        <row r="16">
          <cell r="Q16">
            <v>149.86799999999999</v>
          </cell>
        </row>
        <row r="17">
          <cell r="Q17">
            <v>178.738</v>
          </cell>
        </row>
        <row r="18">
          <cell r="Q18">
            <v>164.446</v>
          </cell>
        </row>
        <row r="19">
          <cell r="Q19">
            <v>169.88499999999999</v>
          </cell>
        </row>
        <row r="20">
          <cell r="Q20">
            <v>190.744</v>
          </cell>
        </row>
        <row r="21">
          <cell r="Q21">
            <v>172.47300000000001</v>
          </cell>
        </row>
        <row r="22">
          <cell r="Q22">
            <v>180.06100000000001</v>
          </cell>
        </row>
        <row r="23">
          <cell r="Q23">
            <v>178.72</v>
          </cell>
        </row>
        <row r="24">
          <cell r="Q24">
            <v>163.69499999999999</v>
          </cell>
        </row>
        <row r="26">
          <cell r="Q26">
            <v>443.077</v>
          </cell>
        </row>
        <row r="27">
          <cell r="Q27">
            <v>226.173</v>
          </cell>
        </row>
        <row r="28">
          <cell r="Q28">
            <v>194.89699999999999</v>
          </cell>
        </row>
        <row r="29">
          <cell r="Q29">
            <v>261.15899999999999</v>
          </cell>
        </row>
        <row r="33">
          <cell r="Q33">
            <v>361.52100000000002</v>
          </cell>
        </row>
        <row r="34">
          <cell r="Q34">
            <v>361.416</v>
          </cell>
        </row>
        <row r="36">
          <cell r="Q36">
            <v>357.37900000000002</v>
          </cell>
        </row>
        <row r="37">
          <cell r="Q37">
            <v>364.41</v>
          </cell>
        </row>
        <row r="38">
          <cell r="Q38">
            <v>368.59300000000002</v>
          </cell>
        </row>
        <row r="39">
          <cell r="Q39">
            <v>520.55200000000002</v>
          </cell>
        </row>
        <row r="42">
          <cell r="Q42">
            <v>1000</v>
          </cell>
        </row>
      </sheetData>
      <sheetData sheetId="11">
        <row r="6">
          <cell r="Q6">
            <v>190.535</v>
          </cell>
        </row>
        <row r="7">
          <cell r="Q7">
            <v>191.34800000000001</v>
          </cell>
        </row>
        <row r="8">
          <cell r="Q8">
            <v>197.90799999999999</v>
          </cell>
        </row>
        <row r="9">
          <cell r="Q9">
            <v>193.608</v>
          </cell>
        </row>
        <row r="10">
          <cell r="Q10">
            <v>188.97399999999999</v>
          </cell>
        </row>
        <row r="11">
          <cell r="Q11">
            <v>176.21700000000001</v>
          </cell>
        </row>
        <row r="12">
          <cell r="Q12">
            <v>185.785</v>
          </cell>
        </row>
        <row r="13">
          <cell r="Q13">
            <v>229.99</v>
          </cell>
        </row>
        <row r="14">
          <cell r="Q14">
            <v>162.125</v>
          </cell>
        </row>
        <row r="15">
          <cell r="Q15">
            <v>151.982</v>
          </cell>
        </row>
        <row r="16">
          <cell r="Q16">
            <v>185</v>
          </cell>
        </row>
        <row r="17">
          <cell r="Q17">
            <v>183.97399999999999</v>
          </cell>
        </row>
        <row r="18">
          <cell r="Q18">
            <v>182.24100000000001</v>
          </cell>
        </row>
        <row r="19">
          <cell r="Q19">
            <v>176.679</v>
          </cell>
        </row>
        <row r="20">
          <cell r="Q20">
            <v>203.92400000000001</v>
          </cell>
        </row>
        <row r="21">
          <cell r="Q21">
            <v>176.673</v>
          </cell>
        </row>
        <row r="22">
          <cell r="Q22">
            <v>302.483</v>
          </cell>
        </row>
        <row r="23">
          <cell r="Q23">
            <v>169.82</v>
          </cell>
        </row>
        <row r="24">
          <cell r="Q24">
            <v>160.49700000000001</v>
          </cell>
        </row>
        <row r="25">
          <cell r="Q25">
            <v>161.49700000000001</v>
          </cell>
        </row>
        <row r="26">
          <cell r="Q26">
            <v>438.46199999999999</v>
          </cell>
        </row>
        <row r="27">
          <cell r="Q27">
            <v>203.73</v>
          </cell>
        </row>
        <row r="28">
          <cell r="Q28">
            <v>190.977</v>
          </cell>
        </row>
        <row r="29">
          <cell r="Q29">
            <v>339.37</v>
          </cell>
        </row>
        <row r="33">
          <cell r="Q33">
            <v>364.11099999999999</v>
          </cell>
        </row>
        <row r="34">
          <cell r="Q34">
            <v>364.09800000000001</v>
          </cell>
        </row>
        <row r="36">
          <cell r="Q36">
            <v>359.76100000000002</v>
          </cell>
        </row>
        <row r="37">
          <cell r="Q37">
            <v>366.98700000000002</v>
          </cell>
        </row>
        <row r="39">
          <cell r="Q39">
            <v>520</v>
          </cell>
        </row>
      </sheetData>
      <sheetData sheetId="12">
        <row r="6">
          <cell r="Q6">
            <v>173.05199999999999</v>
          </cell>
        </row>
        <row r="7">
          <cell r="Q7">
            <v>174.654</v>
          </cell>
        </row>
        <row r="8">
          <cell r="Q8">
            <v>182.93700000000001</v>
          </cell>
        </row>
        <row r="9">
          <cell r="Q9">
            <v>176.357</v>
          </cell>
        </row>
        <row r="10">
          <cell r="Q10">
            <v>174.375</v>
          </cell>
        </row>
        <row r="11">
          <cell r="Q11">
            <v>161.12100000000001</v>
          </cell>
        </row>
        <row r="12">
          <cell r="Q12">
            <v>160.28200000000001</v>
          </cell>
        </row>
        <row r="13">
          <cell r="Q13">
            <v>183.21799999999999</v>
          </cell>
        </row>
        <row r="14">
          <cell r="Q14">
            <v>142.36799999999999</v>
          </cell>
        </row>
        <row r="15">
          <cell r="Q15">
            <v>137.17400000000001</v>
          </cell>
        </row>
        <row r="16">
          <cell r="Q16">
            <v>146.43299999999999</v>
          </cell>
        </row>
        <row r="17">
          <cell r="Q17">
            <v>171.41300000000001</v>
          </cell>
        </row>
        <row r="18">
          <cell r="Q18">
            <v>184.75</v>
          </cell>
        </row>
        <row r="19">
          <cell r="Q19">
            <v>164.255</v>
          </cell>
        </row>
        <row r="20">
          <cell r="Q20">
            <v>190.49</v>
          </cell>
        </row>
        <row r="21">
          <cell r="Q21">
            <v>152.124</v>
          </cell>
        </row>
        <row r="22">
          <cell r="Q22">
            <v>223.22399999999999</v>
          </cell>
        </row>
        <row r="23">
          <cell r="Q23">
            <v>153.00299999999999</v>
          </cell>
        </row>
        <row r="24">
          <cell r="Q24">
            <v>160.173</v>
          </cell>
        </row>
        <row r="25">
          <cell r="Q25">
            <v>166.68799999999999</v>
          </cell>
        </row>
        <row r="26">
          <cell r="Q26">
            <v>392.72500000000002</v>
          </cell>
        </row>
        <row r="27">
          <cell r="Q27">
            <v>199.08</v>
          </cell>
        </row>
        <row r="28">
          <cell r="Q28">
            <v>186.74199999999999</v>
          </cell>
        </row>
        <row r="29">
          <cell r="Q29">
            <v>222.55099999999999</v>
          </cell>
        </row>
        <row r="31">
          <cell r="Q31">
            <v>170</v>
          </cell>
        </row>
        <row r="32">
          <cell r="Q32">
            <v>120</v>
          </cell>
        </row>
        <row r="33">
          <cell r="Q33">
            <v>355.55099999999999</v>
          </cell>
        </row>
        <row r="34">
          <cell r="Q34">
            <v>355.51400000000001</v>
          </cell>
        </row>
        <row r="35">
          <cell r="Q35">
            <v>370</v>
          </cell>
        </row>
        <row r="36">
          <cell r="Q36">
            <v>361.077</v>
          </cell>
        </row>
        <row r="37">
          <cell r="Q37">
            <v>352.39600000000002</v>
          </cell>
        </row>
        <row r="38">
          <cell r="Q38">
            <v>335.37700000000001</v>
          </cell>
        </row>
        <row r="39">
          <cell r="Q39">
            <v>492.16300000000001</v>
          </cell>
        </row>
        <row r="40">
          <cell r="Q40">
            <v>1700</v>
          </cell>
        </row>
        <row r="42">
          <cell r="Q42">
            <v>378.60700000000003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75"/>
  <sheetViews>
    <sheetView showGridLines="0" tabSelected="1" topLeftCell="A43" workbookViewId="0">
      <selection activeCell="Q59" sqref="Q59"/>
    </sheetView>
  </sheetViews>
  <sheetFormatPr defaultRowHeight="15"/>
  <cols>
    <col min="1" max="1" width="12" style="1" customWidth="1"/>
    <col min="2" max="13" width="9.140625" style="1"/>
    <col min="14" max="14" width="10.42578125" style="1" customWidth="1"/>
    <col min="15" max="15" width="4.28515625" style="1" customWidth="1"/>
    <col min="16" max="16384" width="9.140625" style="1"/>
  </cols>
  <sheetData>
    <row r="2" spans="1:14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>
      <c r="A3" s="2"/>
      <c r="B3" s="3">
        <f>AVERAGE(B8:B11)</f>
        <v>161.17750000000001</v>
      </c>
      <c r="C3" s="3">
        <f t="shared" ref="C3:M3" si="0">AVERAGE(C8:C11)</f>
        <v>161.30250000000001</v>
      </c>
      <c r="D3" s="3">
        <f t="shared" si="0"/>
        <v>162.43675000000002</v>
      </c>
      <c r="E3" s="3">
        <f t="shared" si="0"/>
        <v>163.83025000000001</v>
      </c>
      <c r="F3" s="3">
        <f t="shared" si="0"/>
        <v>167.03724999999997</v>
      </c>
      <c r="G3" s="3">
        <f t="shared" si="0"/>
        <v>172.03924999999998</v>
      </c>
      <c r="H3" s="3">
        <f t="shared" si="0"/>
        <v>166.54949999999999</v>
      </c>
      <c r="I3" s="3">
        <f t="shared" si="0"/>
        <v>177.79849999999999</v>
      </c>
      <c r="J3" s="3">
        <f t="shared" si="0"/>
        <v>179.49100000000001</v>
      </c>
      <c r="K3" s="3">
        <f t="shared" si="0"/>
        <v>180.70824999999999</v>
      </c>
      <c r="L3" s="3">
        <f t="shared" si="0"/>
        <v>185.93900000000002</v>
      </c>
      <c r="M3" s="3">
        <f t="shared" si="0"/>
        <v>189.17675</v>
      </c>
    </row>
    <row r="4" spans="1:14">
      <c r="B4" s="4">
        <f>AVERAGE(B8:B10)</f>
        <v>164.44733333333332</v>
      </c>
      <c r="C4" s="4">
        <f t="shared" ref="C4:M4" si="1">AVERAGE(C8:C10)</f>
        <v>165.77333333333334</v>
      </c>
      <c r="D4" s="4">
        <f t="shared" si="1"/>
        <v>165.74833333333333</v>
      </c>
      <c r="E4" s="4">
        <f t="shared" si="1"/>
        <v>168.26433333333333</v>
      </c>
      <c r="F4" s="4">
        <f t="shared" si="1"/>
        <v>170.86599999999999</v>
      </c>
      <c r="G4" s="4">
        <f t="shared" si="1"/>
        <v>174.68999999999997</v>
      </c>
      <c r="H4" s="4">
        <f t="shared" si="1"/>
        <v>169.65233333333333</v>
      </c>
      <c r="I4" s="4">
        <f t="shared" si="1"/>
        <v>181.01499999999999</v>
      </c>
      <c r="J4" s="4">
        <f t="shared" si="1"/>
        <v>182.97666666666669</v>
      </c>
      <c r="K4" s="4">
        <f t="shared" si="1"/>
        <v>184.17999999999998</v>
      </c>
      <c r="L4" s="4">
        <f t="shared" si="1"/>
        <v>188.60066666666668</v>
      </c>
      <c r="M4" s="4">
        <f t="shared" si="1"/>
        <v>193.49666666666667</v>
      </c>
    </row>
    <row r="5" spans="1:14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</row>
    <row r="6" spans="1:14">
      <c r="A6" s="7" t="s">
        <v>15</v>
      </c>
      <c r="B6" s="1">
        <f>'[1]1'!Q6</f>
        <v>162.24199999999999</v>
      </c>
      <c r="C6" s="1">
        <f>'[1]2'!Q6</f>
        <v>160.52699999999999</v>
      </c>
      <c r="D6" s="1">
        <f>'[1]3'!Q6</f>
        <v>160.892</v>
      </c>
      <c r="E6" s="1">
        <f>'[1]4'!Q6</f>
        <v>162.38999999999999</v>
      </c>
      <c r="F6" s="1">
        <f>'[1]5'!Q6</f>
        <v>166.71600000000001</v>
      </c>
      <c r="G6" s="1">
        <f>'[1]6'!Q6</f>
        <v>172.19300000000001</v>
      </c>
      <c r="H6" s="1">
        <f>'[1]7'!Q6</f>
        <v>162.928</v>
      </c>
      <c r="I6" s="1">
        <f>'[1]8'!Q6</f>
        <v>177.70599999999999</v>
      </c>
      <c r="J6" s="1">
        <f>'[1]9'!Q6</f>
        <v>180.62700000000001</v>
      </c>
      <c r="K6" s="1">
        <f>'[1]10'!Q6</f>
        <v>176.79</v>
      </c>
      <c r="L6" s="1">
        <f>'[1]11'!Q6</f>
        <v>183.245</v>
      </c>
      <c r="M6" s="1">
        <f>'[1]12'!Q6</f>
        <v>190.535</v>
      </c>
      <c r="N6" s="1">
        <f>[1]bendra!Q6</f>
        <v>173.05199999999999</v>
      </c>
    </row>
    <row r="7" spans="1:14">
      <c r="A7" s="7" t="s">
        <v>16</v>
      </c>
      <c r="B7" s="1">
        <f>'[1]1'!Q7</f>
        <v>161.90899999999999</v>
      </c>
      <c r="C7" s="1">
        <f>'[1]2'!Q7</f>
        <v>161.27699999999999</v>
      </c>
      <c r="D7" s="1">
        <f>'[1]3'!Q7</f>
        <v>161.67400000000001</v>
      </c>
      <c r="E7" s="1">
        <f>'[1]4'!Q7</f>
        <v>163.37100000000001</v>
      </c>
      <c r="F7" s="1">
        <f>'[1]5'!Q7</f>
        <v>168.23599999999999</v>
      </c>
      <c r="G7" s="1">
        <f>'[1]6'!Q7</f>
        <v>173.18199999999999</v>
      </c>
      <c r="H7" s="1">
        <f>'[1]7'!Q7</f>
        <v>164.828</v>
      </c>
      <c r="I7" s="1">
        <f>'[1]8'!Q7</f>
        <v>180.03200000000001</v>
      </c>
      <c r="J7" s="1">
        <f>'[1]9'!Q7</f>
        <v>182.50200000000001</v>
      </c>
      <c r="K7" s="1">
        <f>'[1]10'!Q7</f>
        <v>183.90700000000001</v>
      </c>
      <c r="L7" s="1">
        <f>'[1]11'!Q7</f>
        <v>188.18199999999999</v>
      </c>
      <c r="M7" s="1">
        <f>'[1]12'!Q7</f>
        <v>191.34800000000001</v>
      </c>
      <c r="N7" s="1">
        <f>[1]bendra!Q7</f>
        <v>174.654</v>
      </c>
    </row>
    <row r="8" spans="1:14">
      <c r="A8" s="7" t="s">
        <v>17</v>
      </c>
      <c r="B8" s="1">
        <f>'[1]1'!Q8</f>
        <v>169.999</v>
      </c>
      <c r="C8" s="1">
        <f>'[1]2'!Q8</f>
        <v>173.62700000000001</v>
      </c>
      <c r="D8" s="1">
        <f>'[1]3'!Q8</f>
        <v>174.387</v>
      </c>
      <c r="E8" s="1">
        <f>'[1]4'!Q8</f>
        <v>174.51499999999999</v>
      </c>
      <c r="F8" s="1">
        <f>'[1]5'!Q8</f>
        <v>178.369</v>
      </c>
      <c r="G8" s="1">
        <f>'[1]6'!Q8</f>
        <v>179.66300000000001</v>
      </c>
      <c r="H8" s="1">
        <f>'[1]7'!Q8</f>
        <v>177.50899999999999</v>
      </c>
      <c r="I8" s="1">
        <f>'[1]8'!Q8</f>
        <v>180.58799999999999</v>
      </c>
      <c r="J8" s="1">
        <f>'[1]9'!Q8</f>
        <v>185.66900000000001</v>
      </c>
      <c r="K8" s="1">
        <f>'[1]10'!Q8</f>
        <v>188.33199999999999</v>
      </c>
      <c r="L8" s="1">
        <f>'[1]11'!Q8</f>
        <v>194.07300000000001</v>
      </c>
      <c r="M8" s="1">
        <f>'[1]12'!Q8</f>
        <v>197.90799999999999</v>
      </c>
      <c r="N8" s="1">
        <f>[1]bendra!Q8</f>
        <v>182.93700000000001</v>
      </c>
    </row>
    <row r="9" spans="1:14">
      <c r="A9" s="7" t="s">
        <v>18</v>
      </c>
      <c r="B9" s="1">
        <f>'[1]1'!Q9</f>
        <v>161.08199999999999</v>
      </c>
      <c r="C9" s="1">
        <f>'[1]2'!Q9</f>
        <v>164.24299999999999</v>
      </c>
      <c r="D9" s="1">
        <f>'[1]3'!Q9</f>
        <v>163.39400000000001</v>
      </c>
      <c r="E9" s="1">
        <f>'[1]4'!Q9</f>
        <v>166.762</v>
      </c>
      <c r="F9" s="1">
        <f>'[1]5'!Q9</f>
        <v>168.81899999999999</v>
      </c>
      <c r="G9" s="1">
        <f>'[1]6'!Q9</f>
        <v>172.27699999999999</v>
      </c>
      <c r="H9" s="1">
        <f>'[1]7'!Q9</f>
        <v>165.59200000000001</v>
      </c>
      <c r="I9" s="1">
        <f>'[1]8'!Q9</f>
        <v>177.744</v>
      </c>
      <c r="J9" s="1">
        <f>'[1]9'!Q9</f>
        <v>180.50700000000001</v>
      </c>
      <c r="K9" s="1">
        <f>'[1]10'!Q9</f>
        <v>183.58500000000001</v>
      </c>
      <c r="L9" s="1">
        <f>'[1]11'!Q9</f>
        <v>187.01599999999999</v>
      </c>
      <c r="M9" s="1">
        <f>'[1]12'!Q9</f>
        <v>193.608</v>
      </c>
      <c r="N9" s="1">
        <f>[1]bendra!Q9</f>
        <v>176.357</v>
      </c>
    </row>
    <row r="10" spans="1:14" ht="22.5">
      <c r="A10" s="7" t="s">
        <v>19</v>
      </c>
      <c r="B10" s="1">
        <f>'[1]1'!Q10</f>
        <v>162.261</v>
      </c>
      <c r="C10" s="1">
        <f>'[1]2'!Q10</f>
        <v>159.44999999999999</v>
      </c>
      <c r="D10" s="1">
        <f>'[1]3'!Q10</f>
        <v>159.464</v>
      </c>
      <c r="E10" s="1">
        <f>'[1]4'!Q10</f>
        <v>163.51599999999999</v>
      </c>
      <c r="F10" s="1">
        <f>'[1]5'!Q10</f>
        <v>165.41</v>
      </c>
      <c r="G10" s="1">
        <f>'[1]6'!Q10</f>
        <v>172.13</v>
      </c>
      <c r="H10" s="1">
        <f>'[1]7'!Q10</f>
        <v>165.85599999999999</v>
      </c>
      <c r="I10" s="1">
        <f>'[1]8'!Q10</f>
        <v>184.71299999999999</v>
      </c>
      <c r="J10" s="1">
        <f>'[1]9'!Q10</f>
        <v>182.75399999999999</v>
      </c>
      <c r="K10" s="1">
        <f>'[1]10'!Q10</f>
        <v>180.62299999999999</v>
      </c>
      <c r="L10" s="1">
        <f>'[1]11'!Q10</f>
        <v>184.71299999999999</v>
      </c>
      <c r="M10" s="1">
        <f>'[1]12'!Q10</f>
        <v>188.97399999999999</v>
      </c>
      <c r="N10" s="1">
        <f>[1]bendra!Q10</f>
        <v>174.375</v>
      </c>
    </row>
    <row r="11" spans="1:14" ht="22.5">
      <c r="A11" s="7" t="s">
        <v>20</v>
      </c>
      <c r="B11" s="1">
        <f>'[1]1'!Q11</f>
        <v>151.36799999999999</v>
      </c>
      <c r="C11" s="1">
        <f>'[1]2'!Q11</f>
        <v>147.88999999999999</v>
      </c>
      <c r="D11" s="1">
        <f>'[1]3'!Q11</f>
        <v>152.50200000000001</v>
      </c>
      <c r="E11" s="1">
        <f>'[1]4'!Q11</f>
        <v>150.52799999999999</v>
      </c>
      <c r="F11" s="1">
        <f>'[1]5'!Q11</f>
        <v>155.55099999999999</v>
      </c>
      <c r="G11" s="1">
        <f>'[1]6'!Q11</f>
        <v>164.08699999999999</v>
      </c>
      <c r="H11" s="1">
        <f>'[1]7'!Q11</f>
        <v>157.24100000000001</v>
      </c>
      <c r="I11" s="1">
        <f>'[1]8'!Q11</f>
        <v>168.149</v>
      </c>
      <c r="J11" s="1">
        <f>'[1]9'!Q11</f>
        <v>169.03399999999999</v>
      </c>
      <c r="K11" s="1">
        <f>'[1]10'!Q11</f>
        <v>170.29300000000001</v>
      </c>
      <c r="L11" s="1">
        <f>'[1]11'!Q11</f>
        <v>177.95400000000001</v>
      </c>
      <c r="M11" s="1">
        <f>'[1]12'!Q11</f>
        <v>176.21700000000001</v>
      </c>
      <c r="N11" s="1">
        <f>[1]bendra!Q11</f>
        <v>161.12100000000001</v>
      </c>
    </row>
    <row r="12" spans="1:14" ht="22.5">
      <c r="A12" s="7" t="s">
        <v>21</v>
      </c>
      <c r="B12" s="1">
        <f>'[1]1'!Q12</f>
        <v>145.303</v>
      </c>
      <c r="C12" s="1">
        <f>'[1]2'!Q12</f>
        <v>146.928</v>
      </c>
      <c r="D12" s="1">
        <f>'[1]3'!Q12</f>
        <v>148.64599999999999</v>
      </c>
      <c r="E12" s="1">
        <f>'[1]4'!Q12</f>
        <v>153.02500000000001</v>
      </c>
      <c r="F12" s="1">
        <f>'[1]5'!Q12</f>
        <v>150.09200000000001</v>
      </c>
      <c r="G12" s="1">
        <f>'[1]6'!Q12</f>
        <v>152.73500000000001</v>
      </c>
      <c r="H12" s="1">
        <f>'[1]7'!Q12</f>
        <v>153.12200000000001</v>
      </c>
      <c r="I12" s="1">
        <f>'[1]8'!Q12</f>
        <v>162.803</v>
      </c>
      <c r="J12" s="1">
        <f>'[1]9'!Q12</f>
        <v>178.482</v>
      </c>
      <c r="K12" s="1">
        <f>'[1]10'!Q12</f>
        <v>185.137</v>
      </c>
      <c r="L12" s="1">
        <f>'[1]11'!Q12</f>
        <v>190.41499999999999</v>
      </c>
      <c r="M12" s="1">
        <f>'[1]12'!Q12</f>
        <v>185.785</v>
      </c>
      <c r="N12" s="1">
        <f>[1]bendra!Q12</f>
        <v>160.28200000000001</v>
      </c>
    </row>
    <row r="13" spans="1:14">
      <c r="A13" s="7" t="s">
        <v>22</v>
      </c>
      <c r="B13" s="1">
        <f>'[1]1'!Q13</f>
        <v>200</v>
      </c>
      <c r="C13" s="1">
        <f>'[1]2'!Q13</f>
        <v>172.72499999999999</v>
      </c>
      <c r="D13" s="1">
        <f>'[1]3'!Q13</f>
        <v>166.46899999999999</v>
      </c>
      <c r="E13" s="1">
        <f>'[1]4'!Q13</f>
        <v>0</v>
      </c>
      <c r="F13" s="1">
        <f>'[1]5'!Q13</f>
        <v>0</v>
      </c>
      <c r="G13" s="1">
        <f>'[1]6'!Q13</f>
        <v>0</v>
      </c>
      <c r="H13" s="1">
        <f>'[1]7'!Q13</f>
        <v>150</v>
      </c>
      <c r="I13" s="1">
        <f>'[1]8'!Q13</f>
        <v>200.57900000000001</v>
      </c>
      <c r="J13" s="1">
        <f>'[1]9'!Q13</f>
        <v>200</v>
      </c>
      <c r="K13" s="1">
        <f>'[1]10'!Q13</f>
        <v>204.74100000000001</v>
      </c>
      <c r="L13" s="1">
        <f>'[1]11'!Q13</f>
        <v>208.505</v>
      </c>
      <c r="M13" s="1">
        <f>'[1]12'!Q13</f>
        <v>229.99</v>
      </c>
      <c r="N13" s="1">
        <f>[1]bendra!Q13</f>
        <v>183.21799999999999</v>
      </c>
    </row>
    <row r="14" spans="1:14">
      <c r="A14" s="7" t="s">
        <v>23</v>
      </c>
      <c r="B14" s="1">
        <f>'[1]1'!Q14</f>
        <v>130.345</v>
      </c>
      <c r="C14" s="1">
        <f>'[1]2'!Q14</f>
        <v>130.70699999999999</v>
      </c>
      <c r="D14" s="1">
        <f>'[1]3'!Q14</f>
        <v>127.244</v>
      </c>
      <c r="E14" s="1">
        <f>'[1]4'!Q14</f>
        <v>131.90899999999999</v>
      </c>
      <c r="F14" s="1">
        <f>'[1]5'!Q14</f>
        <v>126.107</v>
      </c>
      <c r="G14" s="1">
        <f>'[1]6'!Q14</f>
        <v>137.82599999999999</v>
      </c>
      <c r="H14" s="1">
        <f>'[1]7'!Q14</f>
        <v>123.828</v>
      </c>
      <c r="I14" s="1">
        <f>'[1]8'!Q14</f>
        <v>147.07400000000001</v>
      </c>
      <c r="J14" s="1">
        <f>'[1]9'!Q14</f>
        <v>154.96299999999999</v>
      </c>
      <c r="K14" s="1">
        <f>'[1]10'!Q14</f>
        <v>136.32900000000001</v>
      </c>
      <c r="L14" s="1">
        <f>'[1]11'!Q14</f>
        <v>148.91900000000001</v>
      </c>
      <c r="M14" s="1">
        <f>'[1]12'!Q14</f>
        <v>162.125</v>
      </c>
      <c r="N14" s="1">
        <f>[1]bendra!Q14</f>
        <v>142.36799999999999</v>
      </c>
    </row>
    <row r="15" spans="1:14">
      <c r="A15" s="7" t="s">
        <v>24</v>
      </c>
      <c r="B15" s="1">
        <f>'[1]1'!Q15</f>
        <v>132.47499999999999</v>
      </c>
      <c r="C15" s="1">
        <f>'[1]2'!Q15</f>
        <v>130.738</v>
      </c>
      <c r="D15" s="1">
        <f>'[1]3'!Q15</f>
        <v>126.572</v>
      </c>
      <c r="E15" s="1">
        <f>'[1]4'!Q15</f>
        <v>133.34700000000001</v>
      </c>
      <c r="F15" s="1">
        <f>'[1]5'!Q15</f>
        <v>124.663</v>
      </c>
      <c r="G15" s="1">
        <f>'[1]6'!Q15</f>
        <v>134.88999999999999</v>
      </c>
      <c r="H15" s="1">
        <f>'[1]7'!Q15</f>
        <v>124.952</v>
      </c>
      <c r="I15" s="1">
        <f>'[1]8'!Q15</f>
        <v>148.41499999999999</v>
      </c>
      <c r="J15" s="1">
        <f>'[1]9'!Q15</f>
        <v>153.524</v>
      </c>
      <c r="K15" s="1">
        <f>'[1]10'!Q15</f>
        <v>116.968</v>
      </c>
      <c r="L15" s="1">
        <f>'[1]11'!Q15</f>
        <v>140.78</v>
      </c>
      <c r="M15" s="1">
        <f>'[1]12'!Q15</f>
        <v>151.982</v>
      </c>
      <c r="N15" s="1">
        <f>[1]bendra!Q15</f>
        <v>137.17400000000001</v>
      </c>
    </row>
    <row r="16" spans="1:14">
      <c r="A16" s="7" t="s">
        <v>25</v>
      </c>
      <c r="B16" s="1">
        <f>'[1]1'!Q16</f>
        <v>117.10899999999999</v>
      </c>
      <c r="C16" s="1">
        <f>'[1]2'!Q16</f>
        <v>128</v>
      </c>
      <c r="D16" s="1">
        <f>'[1]3'!Q16</f>
        <v>128.672</v>
      </c>
      <c r="E16" s="1">
        <f>'[1]4'!Q16</f>
        <v>131.291</v>
      </c>
      <c r="F16" s="1">
        <f>'[1]5'!Q16</f>
        <v>126.46599999999999</v>
      </c>
      <c r="G16" s="1">
        <f>'[1]6'!Q16</f>
        <v>142.90299999999999</v>
      </c>
      <c r="H16" s="1">
        <f>'[1]7'!Q16</f>
        <v>122.38500000000001</v>
      </c>
      <c r="I16" s="1">
        <f>'[1]8'!Q16</f>
        <v>145.875</v>
      </c>
      <c r="J16" s="1">
        <f>'[1]9'!Q16</f>
        <v>158.078</v>
      </c>
      <c r="K16" s="1">
        <f>'[1]10'!Q16</f>
        <v>147.73699999999999</v>
      </c>
      <c r="L16" s="1">
        <f>'[1]11'!Q16</f>
        <v>149.86799999999999</v>
      </c>
      <c r="M16" s="1">
        <f>'[1]12'!Q16</f>
        <v>185</v>
      </c>
      <c r="N16" s="1">
        <f>[1]bendra!Q16</f>
        <v>146.43299999999999</v>
      </c>
    </row>
    <row r="17" spans="1:14">
      <c r="A17" s="7" t="s">
        <v>26</v>
      </c>
      <c r="B17" s="1">
        <f>'[1]1'!Q17</f>
        <v>168.80799999999999</v>
      </c>
      <c r="C17" s="1">
        <f>'[1]2'!Q17</f>
        <v>161.148</v>
      </c>
      <c r="D17" s="1">
        <f>'[1]3'!Q17</f>
        <v>160.86099999999999</v>
      </c>
      <c r="E17" s="1">
        <f>'[1]4'!Q17</f>
        <v>156.07400000000001</v>
      </c>
      <c r="F17" s="1">
        <f>'[1]5'!Q17</f>
        <v>159.80000000000001</v>
      </c>
      <c r="G17" s="1">
        <f>'[1]6'!Q17</f>
        <v>170.60599999999999</v>
      </c>
      <c r="H17" s="1">
        <f>'[1]7'!Q17</f>
        <v>149.852</v>
      </c>
      <c r="I17" s="1">
        <f>'[1]8'!Q17</f>
        <v>174.77500000000001</v>
      </c>
      <c r="J17" s="1">
        <f>'[1]9'!Q17</f>
        <v>182.374</v>
      </c>
      <c r="K17" s="1">
        <f>'[1]10'!Q17</f>
        <v>175.09100000000001</v>
      </c>
      <c r="L17" s="1">
        <f>'[1]11'!Q17</f>
        <v>178.738</v>
      </c>
      <c r="M17" s="1">
        <f>'[1]12'!Q17</f>
        <v>183.97399999999999</v>
      </c>
      <c r="N17" s="1">
        <f>[1]bendra!Q17</f>
        <v>171.41300000000001</v>
      </c>
    </row>
    <row r="18" spans="1:14">
      <c r="A18" s="7" t="s">
        <v>27</v>
      </c>
      <c r="B18" s="1">
        <f>'[1]1'!Q18</f>
        <v>125.157</v>
      </c>
      <c r="C18" s="1">
        <f>'[1]2'!Q18</f>
        <v>132.727</v>
      </c>
      <c r="D18" s="1">
        <f>'[1]3'!Q18</f>
        <v>146.398</v>
      </c>
      <c r="E18" s="1">
        <f>'[1]4'!Q18</f>
        <v>133.39500000000001</v>
      </c>
      <c r="F18" s="1">
        <f>'[1]5'!Q18</f>
        <v>138.523</v>
      </c>
      <c r="G18" s="1">
        <f>'[1]6'!Q18</f>
        <v>157.76900000000001</v>
      </c>
      <c r="H18" s="1">
        <f>'[1]7'!Q18</f>
        <v>142.65299999999999</v>
      </c>
      <c r="I18" s="1">
        <f>'[1]8'!Q18</f>
        <v>204.226</v>
      </c>
      <c r="J18" s="1">
        <f>'[1]9'!Q18</f>
        <v>176.55199999999999</v>
      </c>
      <c r="K18" s="1">
        <f>'[1]10'!Q18</f>
        <v>171.70099999999999</v>
      </c>
      <c r="L18" s="1">
        <f>'[1]11'!Q18</f>
        <v>164.446</v>
      </c>
      <c r="M18" s="1">
        <f>'[1]12'!Q18</f>
        <v>182.24100000000001</v>
      </c>
      <c r="N18" s="1">
        <f>[1]bendra!Q18</f>
        <v>184.75</v>
      </c>
    </row>
    <row r="19" spans="1:14">
      <c r="A19" s="7" t="s">
        <v>28</v>
      </c>
      <c r="B19" s="1">
        <f>'[1]1'!Q19</f>
        <v>141.29900000000001</v>
      </c>
      <c r="C19" s="1">
        <f>'[1]2'!Q19</f>
        <v>149.93700000000001</v>
      </c>
      <c r="D19" s="1">
        <f>'[1]3'!Q19</f>
        <v>157.143</v>
      </c>
      <c r="E19" s="1">
        <f>'[1]4'!Q19</f>
        <v>146.066</v>
      </c>
      <c r="F19" s="1">
        <f>'[1]5'!Q19</f>
        <v>148.357</v>
      </c>
      <c r="G19" s="1">
        <f>'[1]6'!Q19</f>
        <v>151.25399999999999</v>
      </c>
      <c r="H19" s="1">
        <f>'[1]7'!Q19</f>
        <v>149.95400000000001</v>
      </c>
      <c r="I19" s="1">
        <f>'[1]8'!Q19</f>
        <v>163.06299999999999</v>
      </c>
      <c r="J19" s="1">
        <f>'[1]9'!Q19</f>
        <v>172.05</v>
      </c>
      <c r="K19" s="1">
        <f>'[1]10'!Q19</f>
        <v>172.41800000000001</v>
      </c>
      <c r="L19" s="1">
        <f>'[1]11'!Q19</f>
        <v>169.88499999999999</v>
      </c>
      <c r="M19" s="1">
        <f>'[1]12'!Q19</f>
        <v>176.679</v>
      </c>
      <c r="N19" s="1">
        <f>[1]bendra!Q19</f>
        <v>164.255</v>
      </c>
    </row>
    <row r="20" spans="1:14" ht="22.5">
      <c r="A20" s="7" t="s">
        <v>29</v>
      </c>
      <c r="B20" s="1">
        <f>'[1]1'!Q20</f>
        <v>183.85</v>
      </c>
      <c r="C20" s="1">
        <f>'[1]2'!Q20</f>
        <v>185.10599999999999</v>
      </c>
      <c r="D20" s="1">
        <f>'[1]3'!Q20</f>
        <v>176.608</v>
      </c>
      <c r="E20" s="1">
        <f>'[1]4'!Q20</f>
        <v>174.215</v>
      </c>
      <c r="F20" s="1">
        <f>'[1]5'!Q20</f>
        <v>181.48400000000001</v>
      </c>
      <c r="G20" s="1">
        <f>'[1]6'!Q20</f>
        <v>186.72300000000001</v>
      </c>
      <c r="H20" s="1">
        <f>'[1]7'!Q20</f>
        <v>172.34399999999999</v>
      </c>
      <c r="I20" s="1">
        <f>'[1]8'!Q20</f>
        <v>193.16300000000001</v>
      </c>
      <c r="J20" s="1">
        <f>'[1]9'!Q20</f>
        <v>211.88300000000001</v>
      </c>
      <c r="K20" s="1">
        <f>'[1]10'!Q20</f>
        <v>197.809</v>
      </c>
      <c r="L20" s="1">
        <f>'[1]11'!Q20</f>
        <v>190.744</v>
      </c>
      <c r="M20" s="1">
        <f>'[1]12'!Q20</f>
        <v>203.92400000000001</v>
      </c>
      <c r="N20" s="1">
        <f>[1]bendra!Q20</f>
        <v>190.49</v>
      </c>
    </row>
    <row r="21" spans="1:14">
      <c r="A21" s="7" t="s">
        <v>30</v>
      </c>
      <c r="B21" s="1">
        <f>'[1]1'!Q21</f>
        <v>122.22199999999999</v>
      </c>
      <c r="C21" s="1">
        <f>'[1]2'!Q21</f>
        <v>149.25299999999999</v>
      </c>
      <c r="D21" s="1">
        <f>'[1]3'!Q21</f>
        <v>122.515</v>
      </c>
      <c r="E21" s="1">
        <f>'[1]4'!Q21</f>
        <v>143.82900000000001</v>
      </c>
      <c r="F21" s="1">
        <f>'[1]5'!Q21</f>
        <v>112.422</v>
      </c>
      <c r="G21" s="1">
        <f>'[1]6'!Q21</f>
        <v>137.56399999999999</v>
      </c>
      <c r="H21" s="1">
        <f>'[1]7'!Q21</f>
        <v>118.125</v>
      </c>
      <c r="I21" s="1">
        <f>'[1]8'!Q21</f>
        <v>136.749</v>
      </c>
      <c r="J21" s="1">
        <f>'[1]9'!Q21</f>
        <v>158.87100000000001</v>
      </c>
      <c r="K21" s="1">
        <f>'[1]10'!Q21</f>
        <v>163.78399999999999</v>
      </c>
      <c r="L21" s="1">
        <f>'[1]11'!Q21</f>
        <v>172.47300000000001</v>
      </c>
      <c r="M21" s="1">
        <f>'[1]12'!Q21</f>
        <v>176.673</v>
      </c>
      <c r="N21" s="1">
        <f>[1]bendra!Q21</f>
        <v>152.124</v>
      </c>
    </row>
    <row r="22" spans="1:14">
      <c r="A22" s="7" t="s">
        <v>31</v>
      </c>
      <c r="B22" s="1">
        <f>'[1]1'!Q22</f>
        <v>285.24299999999999</v>
      </c>
      <c r="C22" s="1">
        <f>'[1]2'!Q22</f>
        <v>275.09899999999999</v>
      </c>
      <c r="D22" s="1">
        <f>'[1]3'!Q22</f>
        <v>250.358</v>
      </c>
      <c r="E22" s="1">
        <f>'[1]4'!Q22</f>
        <v>250.971</v>
      </c>
      <c r="F22" s="1">
        <f>'[1]5'!Q22</f>
        <v>299.86900000000003</v>
      </c>
      <c r="G22" s="1">
        <f>'[1]6'!Q22</f>
        <v>259.25299999999999</v>
      </c>
      <c r="H22" s="1">
        <f>'[1]7'!Q22</f>
        <v>320.71899999999999</v>
      </c>
      <c r="I22" s="1">
        <f>'[1]8'!Q22</f>
        <v>0</v>
      </c>
      <c r="J22" s="1">
        <f>'[1]9'!Q22</f>
        <v>176.80199999999999</v>
      </c>
      <c r="K22" s="1">
        <f>'[1]10'!Q22</f>
        <v>167.42</v>
      </c>
      <c r="L22" s="1">
        <f>'[1]11'!Q22</f>
        <v>180.06100000000001</v>
      </c>
      <c r="M22" s="1">
        <f>'[1]12'!Q22</f>
        <v>302.483</v>
      </c>
      <c r="N22" s="1">
        <f>[1]bendra!Q22</f>
        <v>223.22399999999999</v>
      </c>
    </row>
    <row r="23" spans="1:14">
      <c r="A23" s="7" t="s">
        <v>32</v>
      </c>
      <c r="B23" s="1">
        <f>'[1]1'!Q23</f>
        <v>138.19200000000001</v>
      </c>
      <c r="C23" s="1">
        <f>'[1]2'!Q23</f>
        <v>134.82599999999999</v>
      </c>
      <c r="D23" s="1">
        <f>'[1]3'!Q23</f>
        <v>142.24299999999999</v>
      </c>
      <c r="E23" s="1">
        <f>'[1]4'!Q23</f>
        <v>144.291</v>
      </c>
      <c r="F23" s="1">
        <f>'[1]5'!Q23</f>
        <v>146.584</v>
      </c>
      <c r="G23" s="1">
        <f>'[1]6'!Q23</f>
        <v>141.893</v>
      </c>
      <c r="H23" s="1">
        <f>'[1]7'!Q23</f>
        <v>143.85400000000001</v>
      </c>
      <c r="I23" s="1">
        <f>'[1]8'!Q23</f>
        <v>159.82400000000001</v>
      </c>
      <c r="J23" s="1">
        <f>'[1]9'!Q23</f>
        <v>170.85900000000001</v>
      </c>
      <c r="K23" s="1">
        <f>'[1]10'!Q23</f>
        <v>169.73699999999999</v>
      </c>
      <c r="L23" s="1">
        <f>'[1]11'!Q23</f>
        <v>178.72</v>
      </c>
      <c r="M23" s="1">
        <f>'[1]12'!Q23</f>
        <v>169.82</v>
      </c>
      <c r="N23" s="1">
        <f>[1]bendra!Q23</f>
        <v>153.00299999999999</v>
      </c>
    </row>
    <row r="24" spans="1:14">
      <c r="A24" s="7" t="s">
        <v>33</v>
      </c>
      <c r="B24" s="1">
        <f>'[1]1'!Q24</f>
        <v>156.62700000000001</v>
      </c>
      <c r="C24" s="1">
        <f>'[1]2'!Q24</f>
        <v>168.11500000000001</v>
      </c>
      <c r="D24" s="1">
        <f>'[1]3'!Q24</f>
        <v>145.54300000000001</v>
      </c>
      <c r="E24" s="1">
        <f>'[1]4'!Q24</f>
        <v>152.12799999999999</v>
      </c>
      <c r="F24" s="1">
        <f>'[1]5'!Q24</f>
        <v>146.816</v>
      </c>
      <c r="G24" s="1">
        <f>'[1]6'!Q24</f>
        <v>147.042</v>
      </c>
      <c r="H24" s="1">
        <f>'[1]7'!Q24</f>
        <v>148.559</v>
      </c>
      <c r="I24" s="1">
        <f>'[1]8'!Q24</f>
        <v>173.107</v>
      </c>
      <c r="J24" s="1">
        <f>'[1]9'!Q24</f>
        <v>161.52099999999999</v>
      </c>
      <c r="K24" s="1">
        <f>'[1]10'!Q24</f>
        <v>168.65100000000001</v>
      </c>
      <c r="L24" s="1">
        <f>'[1]11'!Q24</f>
        <v>163.69499999999999</v>
      </c>
      <c r="M24" s="1">
        <f>'[1]12'!Q24</f>
        <v>160.49700000000001</v>
      </c>
      <c r="N24" s="1">
        <f>[1]bendra!Q24</f>
        <v>160.173</v>
      </c>
    </row>
    <row r="25" spans="1:14">
      <c r="A25" s="7" t="s">
        <v>34</v>
      </c>
      <c r="B25" s="1">
        <f>'[1]1'!Q25</f>
        <v>0</v>
      </c>
      <c r="C25" s="1">
        <f>'[1]2'!Q25</f>
        <v>0</v>
      </c>
      <c r="D25" s="1">
        <f>'[1]3'!Q25</f>
        <v>0</v>
      </c>
      <c r="E25" s="1">
        <f>'[1]4'!Q25</f>
        <v>0</v>
      </c>
      <c r="F25" s="1">
        <f>'[1]5'!Q25</f>
        <v>0</v>
      </c>
      <c r="G25" s="1">
        <f>'[1]6'!Q25</f>
        <v>135</v>
      </c>
      <c r="H25" s="1">
        <f>'[1]7'!Q25</f>
        <v>143.268</v>
      </c>
      <c r="I25" s="1">
        <f>'[1]8'!Q25</f>
        <v>167.548</v>
      </c>
      <c r="J25" s="1">
        <f>'[1]9'!Q25</f>
        <v>173.45500000000001</v>
      </c>
      <c r="K25" s="1">
        <f>'[1]10'!Q25</f>
        <v>171.71</v>
      </c>
      <c r="L25" s="1">
        <f>'[1]11'!Q25</f>
        <v>0</v>
      </c>
      <c r="M25" s="1">
        <f>'[1]12'!Q25</f>
        <v>161.49700000000001</v>
      </c>
      <c r="N25" s="1">
        <f>[1]bendra!Q25</f>
        <v>166.68799999999999</v>
      </c>
    </row>
    <row r="26" spans="1:14">
      <c r="A26" s="7" t="s">
        <v>35</v>
      </c>
      <c r="B26" s="1">
        <f>'[1]1'!Q26</f>
        <v>403.04899999999998</v>
      </c>
      <c r="C26" s="1">
        <f>'[1]2'!Q26</f>
        <v>0</v>
      </c>
      <c r="D26" s="1">
        <f>'[1]3'!Q26</f>
        <v>344.286</v>
      </c>
      <c r="E26" s="1">
        <f>'[1]4'!Q26</f>
        <v>367.48</v>
      </c>
      <c r="F26" s="1">
        <f>'[1]5'!Q26</f>
        <v>396.25</v>
      </c>
      <c r="G26" s="1">
        <f>'[1]6'!Q26</f>
        <v>136.666</v>
      </c>
      <c r="H26" s="1">
        <f>'[1]7'!Q26</f>
        <v>405.83300000000003</v>
      </c>
      <c r="I26" s="1">
        <f>'[1]8'!Q26</f>
        <v>360</v>
      </c>
      <c r="J26" s="1">
        <f>'[1]9'!Q26</f>
        <v>450</v>
      </c>
      <c r="K26" s="1">
        <f>'[1]10'!Q26</f>
        <v>440.90899999999999</v>
      </c>
      <c r="L26" s="1">
        <f>'[1]11'!Q26</f>
        <v>443.077</v>
      </c>
      <c r="M26" s="1">
        <f>'[1]12'!Q26</f>
        <v>438.46199999999999</v>
      </c>
      <c r="N26" s="1">
        <f>[1]bendra!Q26</f>
        <v>392.72500000000002</v>
      </c>
    </row>
    <row r="27" spans="1:14" ht="22.5">
      <c r="A27" s="7" t="s">
        <v>36</v>
      </c>
      <c r="B27" s="1">
        <f>'[1]1'!Q27</f>
        <v>209.48500000000001</v>
      </c>
      <c r="C27" s="1">
        <f>'[1]2'!Q27</f>
        <v>208.18100000000001</v>
      </c>
      <c r="D27" s="1">
        <f>'[1]3'!Q27</f>
        <v>205.381</v>
      </c>
      <c r="E27" s="1">
        <f>'[1]4'!Q27</f>
        <v>181.80600000000001</v>
      </c>
      <c r="F27" s="1">
        <f>'[1]5'!Q27</f>
        <v>164.625</v>
      </c>
      <c r="G27" s="1">
        <f>'[1]6'!Q27</f>
        <v>205.73400000000001</v>
      </c>
      <c r="H27" s="1">
        <f>'[1]7'!Q27</f>
        <v>161.071</v>
      </c>
      <c r="I27" s="1">
        <f>'[1]8'!Q27</f>
        <v>179.49299999999999</v>
      </c>
      <c r="J27" s="1">
        <f>'[1]9'!Q27</f>
        <v>209.61199999999999</v>
      </c>
      <c r="K27" s="1">
        <f>'[1]10'!Q27</f>
        <v>237.82900000000001</v>
      </c>
      <c r="L27" s="1">
        <f>'[1]11'!Q27</f>
        <v>226.173</v>
      </c>
      <c r="M27" s="1">
        <f>'[1]12'!Q27</f>
        <v>203.73</v>
      </c>
      <c r="N27" s="1">
        <f>[1]bendra!Q27</f>
        <v>199.08</v>
      </c>
    </row>
    <row r="28" spans="1:14">
      <c r="A28" s="7" t="s">
        <v>37</v>
      </c>
      <c r="B28" s="1">
        <f>'[1]1'!Q28</f>
        <v>221.251</v>
      </c>
      <c r="C28" s="1">
        <f>'[1]2'!Q28</f>
        <v>223.101</v>
      </c>
      <c r="D28" s="1">
        <f>'[1]3'!Q28</f>
        <v>161.94499999999999</v>
      </c>
      <c r="E28" s="1">
        <f>'[1]4'!Q28</f>
        <v>178.11799999999999</v>
      </c>
      <c r="F28" s="1">
        <f>'[1]5'!Q28</f>
        <v>157.91499999999999</v>
      </c>
      <c r="G28" s="1">
        <f>'[1]6'!Q28</f>
        <v>205.90199999999999</v>
      </c>
      <c r="H28" s="1">
        <f>'[1]7'!Q28</f>
        <v>160.209</v>
      </c>
      <c r="I28" s="1">
        <f>'[1]8'!Q28</f>
        <v>168.309</v>
      </c>
      <c r="J28" s="1">
        <f>'[1]9'!Q28</f>
        <v>173.63300000000001</v>
      </c>
      <c r="K28" s="1">
        <f>'[1]10'!Q28</f>
        <v>182.39</v>
      </c>
      <c r="L28" s="1">
        <f>'[1]11'!Q28</f>
        <v>194.89699999999999</v>
      </c>
      <c r="M28" s="1">
        <f>'[1]12'!Q28</f>
        <v>190.977</v>
      </c>
      <c r="N28" s="1">
        <f>[1]bendra!Q28</f>
        <v>186.74199999999999</v>
      </c>
    </row>
    <row r="29" spans="1:14">
      <c r="A29" s="7" t="s">
        <v>38</v>
      </c>
      <c r="B29" s="1">
        <f>'[1]1'!Q29</f>
        <v>193.96100000000001</v>
      </c>
      <c r="C29" s="1">
        <f>'[1]2'!Q29</f>
        <v>191.346</v>
      </c>
      <c r="D29" s="1">
        <f>'[1]3'!Q29</f>
        <v>215.678</v>
      </c>
      <c r="E29" s="1">
        <f>'[1]4'!Q29</f>
        <v>195.184</v>
      </c>
      <c r="F29" s="1">
        <f>'[1]5'!Q29</f>
        <v>190.73699999999999</v>
      </c>
      <c r="G29" s="1">
        <f>'[1]6'!Q29</f>
        <v>198.87200000000001</v>
      </c>
      <c r="H29" s="1">
        <f>'[1]7'!Q29</f>
        <v>210.68199999999999</v>
      </c>
      <c r="I29" s="1">
        <f>'[1]8'!Q29</f>
        <v>195.13900000000001</v>
      </c>
      <c r="J29" s="1">
        <f>'[1]9'!Q29</f>
        <v>220.31</v>
      </c>
      <c r="K29" s="1">
        <f>'[1]10'!Q29</f>
        <v>272.00900000000001</v>
      </c>
      <c r="L29" s="1">
        <f>'[1]11'!Q29</f>
        <v>261.15899999999999</v>
      </c>
      <c r="M29" s="1">
        <f>'[1]12'!Q29</f>
        <v>339.37</v>
      </c>
      <c r="N29" s="1">
        <f>[1]bendra!Q29</f>
        <v>222.55099999999999</v>
      </c>
    </row>
    <row r="30" spans="1:14">
      <c r="A30" s="7" t="s">
        <v>39</v>
      </c>
      <c r="B30" s="1">
        <f>'[1]1'!Q30</f>
        <v>0</v>
      </c>
      <c r="C30" s="1">
        <f>'[1]2'!Q30</f>
        <v>0</v>
      </c>
      <c r="D30" s="1">
        <f>'[1]3'!Q30</f>
        <v>0</v>
      </c>
      <c r="E30" s="1">
        <f>'[1]4'!Q30</f>
        <v>0</v>
      </c>
      <c r="F30" s="1">
        <f>'[1]5'!Q30</f>
        <v>0</v>
      </c>
      <c r="G30" s="1">
        <f>'[1]6'!Q30</f>
        <v>0</v>
      </c>
      <c r="H30" s="1">
        <f>'[1]7'!Q30</f>
        <v>0</v>
      </c>
      <c r="I30" s="1">
        <f>'[1]8'!Q30</f>
        <v>0</v>
      </c>
      <c r="J30" s="1">
        <f>'[1]9'!Q30</f>
        <v>0</v>
      </c>
      <c r="K30" s="1">
        <f>'[1]10'!Q30</f>
        <v>0</v>
      </c>
      <c r="L30" s="1">
        <f>'[1]11'!Q30</f>
        <v>0</v>
      </c>
      <c r="M30" s="1">
        <f>'[1]12'!Q30</f>
        <v>0</v>
      </c>
      <c r="N30" s="1">
        <f>[1]bendra!Q30</f>
        <v>0</v>
      </c>
    </row>
    <row r="31" spans="1:14">
      <c r="A31" s="7" t="s">
        <v>40</v>
      </c>
      <c r="B31" s="1">
        <f>'[1]1'!Q31</f>
        <v>0</v>
      </c>
      <c r="C31" s="1">
        <f>'[1]2'!Q31</f>
        <v>0</v>
      </c>
      <c r="D31" s="1">
        <f>'[1]3'!Q31</f>
        <v>0</v>
      </c>
      <c r="E31" s="1">
        <f>'[1]4'!Q31</f>
        <v>170</v>
      </c>
      <c r="F31" s="1">
        <f>'[1]5'!Q31</f>
        <v>0</v>
      </c>
      <c r="G31" s="1">
        <f>'[1]6'!Q31</f>
        <v>0</v>
      </c>
      <c r="H31" s="1">
        <f>'[1]7'!Q31</f>
        <v>0</v>
      </c>
      <c r="I31" s="1">
        <f>'[1]8'!Q31</f>
        <v>0</v>
      </c>
      <c r="J31" s="1">
        <f>'[1]9'!Q31</f>
        <v>0</v>
      </c>
      <c r="K31" s="1">
        <f>'[1]10'!Q31</f>
        <v>0</v>
      </c>
      <c r="L31" s="1">
        <f>'[1]11'!Q31</f>
        <v>0</v>
      </c>
      <c r="M31" s="1">
        <f>'[1]12'!Q31</f>
        <v>0</v>
      </c>
      <c r="N31" s="1">
        <f>[1]bendra!Q31</f>
        <v>170</v>
      </c>
    </row>
    <row r="32" spans="1:14" ht="22.5">
      <c r="A32" s="7" t="s">
        <v>41</v>
      </c>
      <c r="B32" s="1">
        <f>'[1]1'!Q32</f>
        <v>0</v>
      </c>
      <c r="C32" s="1">
        <f>'[1]2'!Q32</f>
        <v>0</v>
      </c>
      <c r="D32" s="1">
        <f>'[1]3'!Q32</f>
        <v>0</v>
      </c>
      <c r="E32" s="1">
        <f>'[1]4'!Q32</f>
        <v>0</v>
      </c>
      <c r="F32" s="1">
        <f>'[1]5'!Q32</f>
        <v>0</v>
      </c>
      <c r="G32" s="1">
        <f>'[1]6'!Q32</f>
        <v>0</v>
      </c>
      <c r="H32" s="1">
        <f>'[1]7'!Q32</f>
        <v>0</v>
      </c>
      <c r="I32" s="1">
        <f>'[1]8'!Q32</f>
        <v>120</v>
      </c>
      <c r="J32" s="1">
        <f>'[1]9'!Q32</f>
        <v>0</v>
      </c>
      <c r="K32" s="1">
        <f>'[1]10'!Q32</f>
        <v>0</v>
      </c>
      <c r="L32" s="1">
        <f>'[1]11'!Q32</f>
        <v>0</v>
      </c>
      <c r="M32" s="1">
        <f>'[1]12'!Q32</f>
        <v>0</v>
      </c>
      <c r="N32" s="1">
        <f>[1]bendra!Q32</f>
        <v>120</v>
      </c>
    </row>
    <row r="33" spans="1:14" ht="22.5">
      <c r="A33" s="7" t="s">
        <v>42</v>
      </c>
      <c r="B33" s="1">
        <f>'[1]1'!Q33</f>
        <v>365.815</v>
      </c>
      <c r="C33" s="1">
        <f>'[1]2'!Q33</f>
        <v>365.41699999999997</v>
      </c>
      <c r="D33" s="1">
        <f>'[1]3'!Q33</f>
        <v>355.61500000000001</v>
      </c>
      <c r="E33" s="1">
        <f>'[1]4'!Q33</f>
        <v>354.50900000000001</v>
      </c>
      <c r="F33" s="1">
        <f>'[1]5'!Q33</f>
        <v>351.06099999999998</v>
      </c>
      <c r="G33" s="1">
        <f>'[1]6'!Q33</f>
        <v>349.59</v>
      </c>
      <c r="H33" s="1">
        <f>'[1]7'!Q33</f>
        <v>349.02600000000001</v>
      </c>
      <c r="I33" s="1">
        <f>'[1]8'!Q33</f>
        <v>359.79700000000003</v>
      </c>
      <c r="J33" s="1">
        <f>'[1]9'!Q33</f>
        <v>353.02600000000001</v>
      </c>
      <c r="K33" s="1">
        <f>'[1]10'!Q33</f>
        <v>362.17599999999999</v>
      </c>
      <c r="L33" s="1">
        <f>'[1]11'!Q33</f>
        <v>361.52100000000002</v>
      </c>
      <c r="M33" s="1">
        <f>'[1]12'!Q33</f>
        <v>364.11099999999999</v>
      </c>
      <c r="N33" s="1">
        <f>[1]bendra!Q33</f>
        <v>355.55099999999999</v>
      </c>
    </row>
    <row r="34" spans="1:14">
      <c r="A34" s="7" t="s">
        <v>43</v>
      </c>
      <c r="B34" s="1">
        <f>'[1]1'!Q34</f>
        <v>365.75900000000001</v>
      </c>
      <c r="C34" s="1">
        <f>'[1]2'!Q34</f>
        <v>365.41</v>
      </c>
      <c r="D34" s="1">
        <f>'[1]3'!Q34</f>
        <v>355.57100000000003</v>
      </c>
      <c r="E34" s="1">
        <f>'[1]4'!Q34</f>
        <v>354.02100000000002</v>
      </c>
      <c r="F34" s="1">
        <f>'[1]5'!Q34</f>
        <v>351.02100000000002</v>
      </c>
      <c r="G34" s="1">
        <f>'[1]6'!Q34</f>
        <v>349.52100000000002</v>
      </c>
      <c r="H34" s="1">
        <f>'[1]7'!Q34</f>
        <v>349.012</v>
      </c>
      <c r="I34" s="1">
        <f>'[1]8'!Q34</f>
        <v>359.79700000000003</v>
      </c>
      <c r="J34" s="1">
        <f>'[1]9'!Q34</f>
        <v>353.02600000000001</v>
      </c>
      <c r="K34" s="1">
        <f>'[1]10'!Q34</f>
        <v>362.13099999999997</v>
      </c>
      <c r="L34" s="1">
        <f>'[1]11'!Q34</f>
        <v>361.416</v>
      </c>
      <c r="M34" s="1">
        <f>'[1]12'!Q34</f>
        <v>364.09800000000001</v>
      </c>
      <c r="N34" s="1">
        <f>[1]bendra!Q34</f>
        <v>355.51400000000001</v>
      </c>
    </row>
    <row r="35" spans="1:14" ht="33.75">
      <c r="A35" s="7" t="s">
        <v>44</v>
      </c>
      <c r="B35" s="1">
        <f>'[1]1'!Q35</f>
        <v>0</v>
      </c>
      <c r="C35" s="1">
        <f>'[1]2'!Q35</f>
        <v>0</v>
      </c>
      <c r="D35" s="1">
        <f>'[1]3'!Q35</f>
        <v>0</v>
      </c>
      <c r="E35" s="1">
        <f>'[1]4'!Q35</f>
        <v>0</v>
      </c>
      <c r="F35" s="1">
        <f>'[1]5'!Q35</f>
        <v>0</v>
      </c>
      <c r="G35" s="1">
        <f>'[1]6'!Q35</f>
        <v>0</v>
      </c>
      <c r="H35" s="1">
        <f>'[1]7'!Q35</f>
        <v>0</v>
      </c>
      <c r="I35" s="1">
        <f>'[1]8'!Q35</f>
        <v>370</v>
      </c>
      <c r="J35" s="1">
        <f>'[1]9'!Q35</f>
        <v>0</v>
      </c>
      <c r="K35" s="1">
        <f>'[1]10'!Q35</f>
        <v>0</v>
      </c>
      <c r="L35" s="1">
        <f>'[1]11'!Q35</f>
        <v>0</v>
      </c>
      <c r="M35" s="1">
        <f>'[1]12'!Q35</f>
        <v>0</v>
      </c>
      <c r="N35" s="1">
        <f>[1]bendra!Q35</f>
        <v>370</v>
      </c>
    </row>
    <row r="36" spans="1:14" ht="22.5">
      <c r="A36" s="7" t="s">
        <v>45</v>
      </c>
      <c r="B36" s="1">
        <f>'[1]1'!Q36</f>
        <v>367.19400000000002</v>
      </c>
      <c r="C36" s="1">
        <f>'[1]2'!Q36</f>
        <v>368.90100000000001</v>
      </c>
      <c r="D36" s="1">
        <f>'[1]3'!Q36</f>
        <v>371.21</v>
      </c>
      <c r="E36" s="1">
        <f>'[1]4'!Q36</f>
        <v>359.09800000000001</v>
      </c>
      <c r="F36" s="1">
        <f>'[1]5'!Q36</f>
        <v>358.21600000000001</v>
      </c>
      <c r="G36" s="1">
        <f>'[1]6'!Q36</f>
        <v>360.048</v>
      </c>
      <c r="H36" s="1">
        <f>'[1]7'!Q36</f>
        <v>354.8</v>
      </c>
      <c r="I36" s="1">
        <f>'[1]8'!Q36</f>
        <v>360.827</v>
      </c>
      <c r="J36" s="1">
        <f>'[1]9'!Q36</f>
        <v>359.12200000000001</v>
      </c>
      <c r="K36" s="1">
        <f>'[1]10'!Q36</f>
        <v>360.46300000000002</v>
      </c>
      <c r="L36" s="1">
        <f>'[1]11'!Q36</f>
        <v>357.37900000000002</v>
      </c>
      <c r="M36" s="1">
        <f>'[1]12'!Q36</f>
        <v>359.76100000000002</v>
      </c>
      <c r="N36" s="1">
        <f>[1]bendra!Q36</f>
        <v>361.077</v>
      </c>
    </row>
    <row r="37" spans="1:14" ht="22.5">
      <c r="A37" s="7" t="s">
        <v>46</v>
      </c>
      <c r="B37" s="1">
        <f>'[1]1'!Q37</f>
        <v>357.53899999999999</v>
      </c>
      <c r="C37" s="1">
        <f>'[1]2'!Q37</f>
        <v>352.23099999999999</v>
      </c>
      <c r="D37" s="1">
        <f>'[1]3'!Q37</f>
        <v>334.65300000000002</v>
      </c>
      <c r="E37" s="1">
        <f>'[1]4'!Q37</f>
        <v>335.36200000000002</v>
      </c>
      <c r="F37" s="1">
        <f>'[1]5'!Q37</f>
        <v>336.95499999999998</v>
      </c>
      <c r="G37" s="1">
        <f>'[1]6'!Q37</f>
        <v>338.18099999999998</v>
      </c>
      <c r="H37" s="1">
        <f>'[1]7'!Q37</f>
        <v>348.18400000000003</v>
      </c>
      <c r="I37" s="1">
        <f>'[1]8'!Q37</f>
        <v>359.30900000000003</v>
      </c>
      <c r="J37" s="1">
        <f>'[1]9'!Q37</f>
        <v>349.04700000000003</v>
      </c>
      <c r="K37" s="1">
        <f>'[1]10'!Q37</f>
        <v>363.50700000000001</v>
      </c>
      <c r="L37" s="1">
        <f>'[1]11'!Q37</f>
        <v>364.41</v>
      </c>
      <c r="M37" s="1">
        <f>'[1]12'!Q37</f>
        <v>366.98700000000002</v>
      </c>
      <c r="N37" s="1">
        <f>[1]bendra!Q37</f>
        <v>352.39600000000002</v>
      </c>
    </row>
    <row r="38" spans="1:14">
      <c r="A38" s="7" t="s">
        <v>47</v>
      </c>
      <c r="B38" s="1">
        <f>'[1]1'!Q38</f>
        <v>299.28500000000003</v>
      </c>
      <c r="C38" s="1">
        <f>'[1]2'!Q38</f>
        <v>268.39100000000002</v>
      </c>
      <c r="D38" s="1">
        <f>'[1]3'!Q38</f>
        <v>252</v>
      </c>
      <c r="E38" s="1">
        <f>'[1]4'!Q38</f>
        <v>0</v>
      </c>
      <c r="F38" s="1">
        <f>'[1]5'!Q38</f>
        <v>273.82299999999998</v>
      </c>
      <c r="G38" s="1">
        <f>'[1]6'!Q38</f>
        <v>0</v>
      </c>
      <c r="H38" s="1">
        <f>'[1]7'!Q38</f>
        <v>377.00299999999999</v>
      </c>
      <c r="I38" s="1">
        <f>'[1]8'!Q38</f>
        <v>385.00200000000001</v>
      </c>
      <c r="J38" s="1">
        <f>'[1]9'!Q38</f>
        <v>383.93599999999998</v>
      </c>
      <c r="K38" s="1">
        <f>'[1]10'!Q38</f>
        <v>363.35199999999998</v>
      </c>
      <c r="L38" s="1">
        <f>'[1]11'!Q38</f>
        <v>368.59300000000002</v>
      </c>
      <c r="M38" s="1">
        <f>'[1]12'!Q38</f>
        <v>0</v>
      </c>
      <c r="N38" s="1">
        <f>[1]bendra!Q38</f>
        <v>335.37700000000001</v>
      </c>
    </row>
    <row r="39" spans="1:14">
      <c r="A39" s="7" t="s">
        <v>48</v>
      </c>
      <c r="B39" s="1">
        <f>'[1]1'!Q39</f>
        <v>520</v>
      </c>
      <c r="C39" s="1">
        <f>'[1]2'!Q39</f>
        <v>0</v>
      </c>
      <c r="D39" s="1">
        <f>'[1]3'!Q39</f>
        <v>520</v>
      </c>
      <c r="E39" s="1">
        <f>'[1]4'!Q39</f>
        <v>521.08399999999995</v>
      </c>
      <c r="F39" s="1">
        <f>'[1]5'!Q39</f>
        <v>520</v>
      </c>
      <c r="G39" s="1">
        <f>'[1]6'!Q39</f>
        <v>521.42899999999997</v>
      </c>
      <c r="H39" s="1">
        <f>'[1]7'!Q39</f>
        <v>520</v>
      </c>
      <c r="I39" s="1">
        <f>'[1]8'!Q39</f>
        <v>550</v>
      </c>
      <c r="J39" s="1">
        <f>'[1]9'!Q39</f>
        <v>0</v>
      </c>
      <c r="K39" s="1">
        <f>'[1]10'!Q39</f>
        <v>432.16</v>
      </c>
      <c r="L39" s="1">
        <f>'[1]11'!Q39</f>
        <v>520.55200000000002</v>
      </c>
      <c r="M39" s="1">
        <f>'[1]12'!Q39</f>
        <v>520</v>
      </c>
      <c r="N39" s="1">
        <f>[1]bendra!Q39</f>
        <v>492.16300000000001</v>
      </c>
    </row>
    <row r="40" spans="1:14">
      <c r="A40" s="7" t="s">
        <v>49</v>
      </c>
      <c r="B40" s="1">
        <f>'[1]1'!Q40</f>
        <v>0</v>
      </c>
      <c r="C40" s="1">
        <f>'[1]2'!Q40</f>
        <v>0</v>
      </c>
      <c r="D40" s="1">
        <f>'[1]3'!Q40</f>
        <v>0</v>
      </c>
      <c r="E40" s="1">
        <f>'[1]4'!Q40</f>
        <v>1700</v>
      </c>
      <c r="F40" s="1">
        <f>'[1]5'!Q40</f>
        <v>0</v>
      </c>
      <c r="G40" s="1">
        <f>'[1]6'!Q40</f>
        <v>0</v>
      </c>
      <c r="H40" s="1">
        <f>'[1]7'!Q40</f>
        <v>0</v>
      </c>
      <c r="I40" s="1">
        <f>'[1]8'!Q40</f>
        <v>0</v>
      </c>
      <c r="J40" s="1">
        <f>'[1]9'!Q40</f>
        <v>0</v>
      </c>
      <c r="K40" s="1">
        <f>'[1]10'!Q40</f>
        <v>0</v>
      </c>
      <c r="L40" s="1">
        <f>'[1]11'!Q40</f>
        <v>0</v>
      </c>
      <c r="M40" s="1">
        <f>'[1]12'!Q40</f>
        <v>0</v>
      </c>
      <c r="N40" s="1">
        <f>[1]bendra!Q40</f>
        <v>1700</v>
      </c>
    </row>
    <row r="41" spans="1:14">
      <c r="A41" s="7" t="s">
        <v>50</v>
      </c>
      <c r="B41" s="1">
        <f>'[1]1'!Q41</f>
        <v>0</v>
      </c>
      <c r="C41" s="1">
        <f>'[1]2'!Q41</f>
        <v>0</v>
      </c>
      <c r="D41" s="1">
        <f>'[1]3'!Q41</f>
        <v>0</v>
      </c>
      <c r="E41" s="1">
        <f>'[1]4'!Q41</f>
        <v>0</v>
      </c>
      <c r="F41" s="1">
        <f>'[1]5'!Q41</f>
        <v>0</v>
      </c>
      <c r="G41" s="1">
        <f>'[1]6'!Q41</f>
        <v>0</v>
      </c>
      <c r="H41" s="1">
        <f>'[1]7'!Q41</f>
        <v>0</v>
      </c>
      <c r="I41" s="1">
        <f>'[1]8'!Q41</f>
        <v>0</v>
      </c>
      <c r="J41" s="1">
        <f>'[1]9'!Q41</f>
        <v>0</v>
      </c>
      <c r="K41" s="1">
        <f>'[1]10'!Q41</f>
        <v>0</v>
      </c>
      <c r="L41" s="1">
        <f>'[1]11'!Q41</f>
        <v>0</v>
      </c>
      <c r="M41" s="1">
        <f>'[1]12'!Q41</f>
        <v>0</v>
      </c>
      <c r="N41" s="1">
        <f>[1]bendra!Q41</f>
        <v>0</v>
      </c>
    </row>
    <row r="42" spans="1:14" ht="22.5">
      <c r="A42" s="8" t="s">
        <v>51</v>
      </c>
      <c r="B42" s="1">
        <f>'[1]1'!Q42</f>
        <v>0</v>
      </c>
      <c r="C42" s="1">
        <f>'[1]2'!Q42</f>
        <v>367</v>
      </c>
      <c r="D42" s="1">
        <f>'[1]3'!Q42</f>
        <v>367</v>
      </c>
      <c r="E42" s="1">
        <f>'[1]4'!Q42</f>
        <v>0</v>
      </c>
      <c r="F42" s="1">
        <f>'[1]5'!Q42</f>
        <v>1100</v>
      </c>
      <c r="G42" s="1">
        <f>'[1]6'!Q42</f>
        <v>1200</v>
      </c>
      <c r="H42" s="1">
        <f>'[1]7'!Q42</f>
        <v>0</v>
      </c>
      <c r="I42" s="1">
        <f>'[1]8'!Q42</f>
        <v>0</v>
      </c>
      <c r="J42" s="1">
        <f>'[1]9'!Q42</f>
        <v>0</v>
      </c>
      <c r="K42" s="1">
        <f>'[1]10'!Q42</f>
        <v>1000</v>
      </c>
      <c r="L42" s="1">
        <f>'[1]11'!Q42</f>
        <v>1000</v>
      </c>
      <c r="M42" s="1">
        <f>'[1]12'!Q42</f>
        <v>0</v>
      </c>
      <c r="N42" s="1">
        <f>[1]bendra!Q42</f>
        <v>378.60700000000003</v>
      </c>
    </row>
    <row r="45" spans="1:14">
      <c r="A45" s="34" t="s">
        <v>72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</row>
    <row r="47" spans="1:14">
      <c r="A47" s="9" t="s">
        <v>1</v>
      </c>
      <c r="B47" s="10" t="s">
        <v>2</v>
      </c>
      <c r="C47" s="10" t="s">
        <v>3</v>
      </c>
      <c r="D47" s="10" t="s">
        <v>4</v>
      </c>
      <c r="E47" s="10" t="s">
        <v>5</v>
      </c>
      <c r="F47" s="10" t="s">
        <v>6</v>
      </c>
      <c r="G47" s="10" t="s">
        <v>7</v>
      </c>
      <c r="H47" s="10" t="s">
        <v>8</v>
      </c>
      <c r="I47" s="10" t="s">
        <v>9</v>
      </c>
      <c r="J47" s="10" t="s">
        <v>10</v>
      </c>
      <c r="K47" s="10" t="s">
        <v>11</v>
      </c>
      <c r="L47" s="10" t="s">
        <v>12</v>
      </c>
      <c r="M47" s="10" t="s">
        <v>13</v>
      </c>
      <c r="N47" s="11" t="s">
        <v>52</v>
      </c>
    </row>
    <row r="48" spans="1:14">
      <c r="A48" s="12" t="s">
        <v>53</v>
      </c>
      <c r="B48" s="13">
        <v>162.24199999999999</v>
      </c>
      <c r="C48" s="13">
        <v>160.52699999999999</v>
      </c>
      <c r="D48" s="13">
        <v>160.892</v>
      </c>
      <c r="E48" s="13">
        <v>162.38999999999999</v>
      </c>
      <c r="F48" s="13">
        <v>166.71600000000001</v>
      </c>
      <c r="G48" s="13">
        <v>172.19300000000001</v>
      </c>
      <c r="H48" s="13">
        <v>162.928</v>
      </c>
      <c r="I48" s="13">
        <v>177.70599999999999</v>
      </c>
      <c r="J48" s="13">
        <v>180.62700000000001</v>
      </c>
      <c r="K48" s="13">
        <v>176.79</v>
      </c>
      <c r="L48" s="13">
        <v>183.245</v>
      </c>
      <c r="M48" s="13">
        <v>190.535</v>
      </c>
      <c r="N48" s="14">
        <v>173.05199999999999</v>
      </c>
    </row>
    <row r="49" spans="1:14">
      <c r="A49" s="15" t="s">
        <v>54</v>
      </c>
      <c r="B49" s="16">
        <v>161.90899999999999</v>
      </c>
      <c r="C49" s="16">
        <v>161.27699999999999</v>
      </c>
      <c r="D49" s="16">
        <v>161.67400000000001</v>
      </c>
      <c r="E49" s="16">
        <v>163.37100000000001</v>
      </c>
      <c r="F49" s="16">
        <v>168.23599999999999</v>
      </c>
      <c r="G49" s="16">
        <v>173.18199999999999</v>
      </c>
      <c r="H49" s="16">
        <v>164.828</v>
      </c>
      <c r="I49" s="16">
        <v>180.03200000000001</v>
      </c>
      <c r="J49" s="16">
        <v>182.50200000000001</v>
      </c>
      <c r="K49" s="16">
        <v>183.90700000000001</v>
      </c>
      <c r="L49" s="16">
        <v>188.18199999999999</v>
      </c>
      <c r="M49" s="16">
        <v>191.34800000000001</v>
      </c>
      <c r="N49" s="17">
        <v>174.654</v>
      </c>
    </row>
    <row r="50" spans="1:14">
      <c r="A50" s="18" t="s">
        <v>55</v>
      </c>
      <c r="B50" s="19">
        <v>169.999</v>
      </c>
      <c r="C50" s="19">
        <v>173.62700000000001</v>
      </c>
      <c r="D50" s="19">
        <v>174.387</v>
      </c>
      <c r="E50" s="19">
        <v>174.51499999999999</v>
      </c>
      <c r="F50" s="19">
        <v>178.369</v>
      </c>
      <c r="G50" s="19">
        <v>179.66300000000001</v>
      </c>
      <c r="H50" s="19">
        <v>177.50899999999999</v>
      </c>
      <c r="I50" s="19">
        <v>180.58799999999999</v>
      </c>
      <c r="J50" s="19">
        <v>185.66900000000001</v>
      </c>
      <c r="K50" s="19">
        <v>188.33199999999999</v>
      </c>
      <c r="L50" s="19">
        <v>194.07300000000001</v>
      </c>
      <c r="M50" s="19">
        <v>197.90799999999999</v>
      </c>
      <c r="N50" s="20">
        <v>182.93700000000001</v>
      </c>
    </row>
    <row r="51" spans="1:14">
      <c r="A51" s="18" t="s">
        <v>56</v>
      </c>
      <c r="B51" s="19">
        <v>161.08199999999999</v>
      </c>
      <c r="C51" s="19">
        <v>164.24299999999999</v>
      </c>
      <c r="D51" s="19">
        <v>163.39400000000001</v>
      </c>
      <c r="E51" s="19">
        <v>166.762</v>
      </c>
      <c r="F51" s="19">
        <v>168.81899999999999</v>
      </c>
      <c r="G51" s="19">
        <v>172.27699999999999</v>
      </c>
      <c r="H51" s="19">
        <v>165.59200000000001</v>
      </c>
      <c r="I51" s="19">
        <v>177.744</v>
      </c>
      <c r="J51" s="19">
        <v>180.50700000000001</v>
      </c>
      <c r="K51" s="19">
        <v>183.58500000000001</v>
      </c>
      <c r="L51" s="19">
        <v>187.01599999999999</v>
      </c>
      <c r="M51" s="19">
        <v>193.608</v>
      </c>
      <c r="N51" s="20">
        <v>176.357</v>
      </c>
    </row>
    <row r="52" spans="1:14">
      <c r="A52" s="18" t="s">
        <v>57</v>
      </c>
      <c r="B52" s="19">
        <v>162.261</v>
      </c>
      <c r="C52" s="19">
        <v>159.44999999999999</v>
      </c>
      <c r="D52" s="19">
        <v>159.464</v>
      </c>
      <c r="E52" s="19">
        <v>163.51599999999999</v>
      </c>
      <c r="F52" s="19">
        <v>165.41</v>
      </c>
      <c r="G52" s="19">
        <v>172.13</v>
      </c>
      <c r="H52" s="19">
        <v>165.85599999999999</v>
      </c>
      <c r="I52" s="19">
        <v>184.71299999999999</v>
      </c>
      <c r="J52" s="19">
        <v>182.75399999999999</v>
      </c>
      <c r="K52" s="19">
        <v>180.62299999999999</v>
      </c>
      <c r="L52" s="19">
        <v>184.71299999999999</v>
      </c>
      <c r="M52" s="19">
        <v>188.97399999999999</v>
      </c>
      <c r="N52" s="20">
        <v>174.375</v>
      </c>
    </row>
    <row r="53" spans="1:14">
      <c r="A53" s="18" t="s">
        <v>58</v>
      </c>
      <c r="B53" s="19">
        <v>151.36799999999999</v>
      </c>
      <c r="C53" s="19">
        <v>147.88999999999999</v>
      </c>
      <c r="D53" s="19">
        <v>152.50200000000001</v>
      </c>
      <c r="E53" s="19">
        <v>150.52799999999999</v>
      </c>
      <c r="F53" s="19">
        <v>155.55099999999999</v>
      </c>
      <c r="G53" s="19">
        <v>164.08699999999999</v>
      </c>
      <c r="H53" s="19">
        <v>157.24100000000001</v>
      </c>
      <c r="I53" s="19">
        <v>168.149</v>
      </c>
      <c r="J53" s="19">
        <v>169.03399999999999</v>
      </c>
      <c r="K53" s="19">
        <v>170.29300000000001</v>
      </c>
      <c r="L53" s="19">
        <v>177.95400000000001</v>
      </c>
      <c r="M53" s="19">
        <v>176.21700000000001</v>
      </c>
      <c r="N53" s="20">
        <v>161.12100000000001</v>
      </c>
    </row>
    <row r="54" spans="1:14">
      <c r="A54" s="18" t="s">
        <v>59</v>
      </c>
      <c r="B54" s="19">
        <v>145.303</v>
      </c>
      <c r="C54" s="19">
        <v>146.928</v>
      </c>
      <c r="D54" s="19">
        <v>148.64599999999999</v>
      </c>
      <c r="E54" s="19">
        <v>153.02500000000001</v>
      </c>
      <c r="F54" s="19">
        <v>150.09200000000001</v>
      </c>
      <c r="G54" s="19">
        <v>152.73500000000001</v>
      </c>
      <c r="H54" s="19">
        <v>153.12200000000001</v>
      </c>
      <c r="I54" s="19">
        <v>162.803</v>
      </c>
      <c r="J54" s="19">
        <v>178.482</v>
      </c>
      <c r="K54" s="19">
        <v>185.137</v>
      </c>
      <c r="L54" s="19">
        <v>190.41499999999999</v>
      </c>
      <c r="M54" s="19">
        <v>185.785</v>
      </c>
      <c r="N54" s="20">
        <v>160.28200000000001</v>
      </c>
    </row>
    <row r="55" spans="1:14">
      <c r="A55" s="18" t="s">
        <v>60</v>
      </c>
      <c r="B55" s="19" t="s">
        <v>61</v>
      </c>
      <c r="C55" s="19" t="s">
        <v>61</v>
      </c>
      <c r="D55" s="21" t="s">
        <v>61</v>
      </c>
      <c r="E55" s="19" t="s">
        <v>62</v>
      </c>
      <c r="F55" s="19" t="s">
        <v>62</v>
      </c>
      <c r="G55" s="21" t="s">
        <v>62</v>
      </c>
      <c r="H55" s="19" t="s">
        <v>61</v>
      </c>
      <c r="I55" s="21" t="s">
        <v>61</v>
      </c>
      <c r="J55" s="21" t="s">
        <v>61</v>
      </c>
      <c r="K55" s="19" t="s">
        <v>61</v>
      </c>
      <c r="L55" s="19">
        <v>208.505</v>
      </c>
      <c r="M55" s="19" t="s">
        <v>61</v>
      </c>
      <c r="N55" s="20">
        <v>183.21799999999999</v>
      </c>
    </row>
    <row r="56" spans="1:14">
      <c r="A56" s="15" t="s">
        <v>63</v>
      </c>
      <c r="B56" s="16">
        <v>130.345</v>
      </c>
      <c r="C56" s="16">
        <v>130.70699999999999</v>
      </c>
      <c r="D56" s="16">
        <v>127.244</v>
      </c>
      <c r="E56" s="16">
        <v>131.90899999999999</v>
      </c>
      <c r="F56" s="16">
        <v>126.107</v>
      </c>
      <c r="G56" s="16">
        <v>137.82599999999999</v>
      </c>
      <c r="H56" s="16">
        <v>123.828</v>
      </c>
      <c r="I56" s="16">
        <v>147.07400000000001</v>
      </c>
      <c r="J56" s="16">
        <v>154.96299999999999</v>
      </c>
      <c r="K56" s="16">
        <v>136.32900000000001</v>
      </c>
      <c r="L56" s="16">
        <v>148.91900000000001</v>
      </c>
      <c r="M56" s="16" t="s">
        <v>61</v>
      </c>
      <c r="N56" s="17">
        <v>142.36799999999999</v>
      </c>
    </row>
    <row r="57" spans="1:14">
      <c r="A57" s="18" t="s">
        <v>64</v>
      </c>
      <c r="B57" s="19">
        <v>132.47499999999999</v>
      </c>
      <c r="C57" s="21">
        <v>130.738</v>
      </c>
      <c r="D57" s="21">
        <v>126.572</v>
      </c>
      <c r="E57" s="21">
        <v>133.34700000000001</v>
      </c>
      <c r="F57" s="21" t="s">
        <v>61</v>
      </c>
      <c r="G57" s="21">
        <v>134.88999999999999</v>
      </c>
      <c r="H57" s="21">
        <v>124.952</v>
      </c>
      <c r="I57" s="19">
        <v>148.41499999999999</v>
      </c>
      <c r="J57" s="19">
        <v>153.524</v>
      </c>
      <c r="K57" s="19">
        <v>116.968</v>
      </c>
      <c r="L57" s="19">
        <v>140.78</v>
      </c>
      <c r="M57" s="19" t="s">
        <v>61</v>
      </c>
      <c r="N57" s="20">
        <v>137.17400000000001</v>
      </c>
    </row>
    <row r="58" spans="1:14">
      <c r="A58" s="18" t="s">
        <v>57</v>
      </c>
      <c r="B58" s="19" t="s">
        <v>61</v>
      </c>
      <c r="C58" s="19" t="s">
        <v>61</v>
      </c>
      <c r="D58" s="19">
        <v>128.672</v>
      </c>
      <c r="E58" s="19">
        <v>131.291</v>
      </c>
      <c r="F58" s="19">
        <v>126.46599999999999</v>
      </c>
      <c r="G58" s="19">
        <v>142.90299999999999</v>
      </c>
      <c r="H58" s="19">
        <v>122.38500000000001</v>
      </c>
      <c r="I58" s="19">
        <v>145.875</v>
      </c>
      <c r="J58" s="19">
        <v>158.078</v>
      </c>
      <c r="K58" s="19">
        <v>147.73699999999999</v>
      </c>
      <c r="L58" s="19">
        <v>149.86799999999999</v>
      </c>
      <c r="M58" s="19" t="s">
        <v>61</v>
      </c>
      <c r="N58" s="20">
        <v>146.43299999999999</v>
      </c>
    </row>
    <row r="59" spans="1:14">
      <c r="A59" s="15" t="s">
        <v>65</v>
      </c>
      <c r="B59" s="16">
        <v>168.80799999999999</v>
      </c>
      <c r="C59" s="16">
        <v>161.148</v>
      </c>
      <c r="D59" s="16">
        <v>160.86099999999999</v>
      </c>
      <c r="E59" s="16">
        <v>156.07400000000001</v>
      </c>
      <c r="F59" s="16">
        <v>159.80000000000001</v>
      </c>
      <c r="G59" s="16">
        <v>170.60599999999999</v>
      </c>
      <c r="H59" s="16">
        <v>149.852</v>
      </c>
      <c r="I59" s="16">
        <v>174.77500000000001</v>
      </c>
      <c r="J59" s="16">
        <v>182.374</v>
      </c>
      <c r="K59" s="16">
        <v>175.09100000000001</v>
      </c>
      <c r="L59" s="16">
        <v>178.738</v>
      </c>
      <c r="M59" s="16">
        <v>183.97399999999999</v>
      </c>
      <c r="N59" s="17">
        <v>171.41300000000001</v>
      </c>
    </row>
    <row r="60" spans="1:14">
      <c r="A60" s="18" t="s">
        <v>56</v>
      </c>
      <c r="B60" s="19">
        <v>125.157</v>
      </c>
      <c r="C60" s="19">
        <v>132.727</v>
      </c>
      <c r="D60" s="19">
        <v>146.398</v>
      </c>
      <c r="E60" s="19">
        <v>133.39500000000001</v>
      </c>
      <c r="F60" s="19">
        <v>138.523</v>
      </c>
      <c r="G60" s="19">
        <v>157.76900000000001</v>
      </c>
      <c r="H60" s="21">
        <v>142.65299999999999</v>
      </c>
      <c r="I60" s="19">
        <v>204.226</v>
      </c>
      <c r="J60" s="19">
        <v>176.55199999999999</v>
      </c>
      <c r="K60" s="19">
        <v>171.70099999999999</v>
      </c>
      <c r="L60" s="19">
        <v>164.446</v>
      </c>
      <c r="M60" s="19">
        <v>182.24100000000001</v>
      </c>
      <c r="N60" s="20">
        <v>184.75</v>
      </c>
    </row>
    <row r="61" spans="1:14">
      <c r="A61" s="18" t="s">
        <v>57</v>
      </c>
      <c r="B61" s="19">
        <v>141.29900000000001</v>
      </c>
      <c r="C61" s="19">
        <v>149.93700000000001</v>
      </c>
      <c r="D61" s="19">
        <v>157.143</v>
      </c>
      <c r="E61" s="19">
        <v>146.066</v>
      </c>
      <c r="F61" s="19">
        <v>148.357</v>
      </c>
      <c r="G61" s="19">
        <v>151.25399999999999</v>
      </c>
      <c r="H61" s="19">
        <v>149.95400000000001</v>
      </c>
      <c r="I61" s="19">
        <v>163.06299999999999</v>
      </c>
      <c r="J61" s="19">
        <v>172.05</v>
      </c>
      <c r="K61" s="19">
        <v>172.41800000000001</v>
      </c>
      <c r="L61" s="19">
        <v>169.88499999999999</v>
      </c>
      <c r="M61" s="19">
        <v>176.679</v>
      </c>
      <c r="N61" s="20">
        <v>164.255</v>
      </c>
    </row>
    <row r="62" spans="1:14">
      <c r="A62" s="22" t="s">
        <v>66</v>
      </c>
      <c r="B62" s="23">
        <v>183.85</v>
      </c>
      <c r="C62" s="23">
        <v>185.10599999999999</v>
      </c>
      <c r="D62" s="23">
        <v>176.608</v>
      </c>
      <c r="E62" s="23">
        <v>174.215</v>
      </c>
      <c r="F62" s="23">
        <v>181.48400000000001</v>
      </c>
      <c r="G62" s="23">
        <v>186.72300000000001</v>
      </c>
      <c r="H62" s="23">
        <v>172.34399999999999</v>
      </c>
      <c r="I62" s="23">
        <v>193.16300000000001</v>
      </c>
      <c r="J62" s="23">
        <v>211.88300000000001</v>
      </c>
      <c r="K62" s="23">
        <v>197.809</v>
      </c>
      <c r="L62" s="23">
        <v>190.744</v>
      </c>
      <c r="M62" s="23">
        <v>203.92400000000001</v>
      </c>
      <c r="N62" s="24">
        <v>190.49</v>
      </c>
    </row>
    <row r="63" spans="1:14">
      <c r="A63" s="18" t="s">
        <v>30</v>
      </c>
      <c r="B63" s="19">
        <v>122.22199999999999</v>
      </c>
      <c r="C63" s="19">
        <v>149.25299999999999</v>
      </c>
      <c r="D63" s="19">
        <v>122.515</v>
      </c>
      <c r="E63" s="19">
        <v>143.82900000000001</v>
      </c>
      <c r="F63" s="19">
        <v>112.422</v>
      </c>
      <c r="G63" s="19">
        <v>137.56399999999999</v>
      </c>
      <c r="H63" s="19">
        <v>118.125</v>
      </c>
      <c r="I63" s="19">
        <v>136.749</v>
      </c>
      <c r="J63" s="19">
        <v>158.87100000000001</v>
      </c>
      <c r="K63" s="19">
        <v>163.78399999999999</v>
      </c>
      <c r="L63" s="19">
        <v>172.47300000000001</v>
      </c>
      <c r="M63" s="19">
        <v>176.673</v>
      </c>
      <c r="N63" s="20">
        <v>152.124</v>
      </c>
    </row>
    <row r="64" spans="1:14">
      <c r="A64" s="18" t="s">
        <v>31</v>
      </c>
      <c r="B64" s="19">
        <v>285.24299999999999</v>
      </c>
      <c r="C64" s="19">
        <v>275.09899999999999</v>
      </c>
      <c r="D64" s="19">
        <v>250.358</v>
      </c>
      <c r="E64" s="19">
        <v>250.971</v>
      </c>
      <c r="F64" s="19">
        <v>299.86900000000003</v>
      </c>
      <c r="G64" s="19">
        <v>259.25299999999999</v>
      </c>
      <c r="H64" s="21">
        <v>320.71899999999999</v>
      </c>
      <c r="I64" s="21" t="s">
        <v>62</v>
      </c>
      <c r="J64" s="19">
        <v>176.80199999999999</v>
      </c>
      <c r="K64" s="19">
        <v>167.42</v>
      </c>
      <c r="L64" s="19">
        <v>180.06100000000001</v>
      </c>
      <c r="M64" s="19">
        <v>302.483</v>
      </c>
      <c r="N64" s="20">
        <v>223.22399999999999</v>
      </c>
    </row>
    <row r="65" spans="1:14">
      <c r="A65" s="18" t="s">
        <v>32</v>
      </c>
      <c r="B65" s="19">
        <v>138.19200000000001</v>
      </c>
      <c r="C65" s="19">
        <v>134.82599999999999</v>
      </c>
      <c r="D65" s="19">
        <v>142.24299999999999</v>
      </c>
      <c r="E65" s="19">
        <v>144.291</v>
      </c>
      <c r="F65" s="19">
        <v>146.584</v>
      </c>
      <c r="G65" s="19">
        <v>141.893</v>
      </c>
      <c r="H65" s="19">
        <v>143.85400000000001</v>
      </c>
      <c r="I65" s="19">
        <v>159.82400000000001</v>
      </c>
      <c r="J65" s="19">
        <v>170.85900000000001</v>
      </c>
      <c r="K65" s="19">
        <v>169.73699999999999</v>
      </c>
      <c r="L65" s="19">
        <v>178.72</v>
      </c>
      <c r="M65" s="19">
        <v>169.82</v>
      </c>
      <c r="N65" s="20">
        <v>153.00299999999999</v>
      </c>
    </row>
    <row r="66" spans="1:14">
      <c r="A66" s="18" t="s">
        <v>33</v>
      </c>
      <c r="B66" s="19">
        <v>156.62700000000001</v>
      </c>
      <c r="C66" s="19">
        <v>168.11500000000001</v>
      </c>
      <c r="D66" s="19">
        <v>145.54300000000001</v>
      </c>
      <c r="E66" s="19">
        <v>152.12799999999999</v>
      </c>
      <c r="F66" s="19">
        <v>146.816</v>
      </c>
      <c r="G66" s="19">
        <v>147.042</v>
      </c>
      <c r="H66" s="19">
        <v>148.559</v>
      </c>
      <c r="I66" s="19">
        <v>173.107</v>
      </c>
      <c r="J66" s="19">
        <v>161.52099999999999</v>
      </c>
      <c r="K66" s="19">
        <v>168.65100000000001</v>
      </c>
      <c r="L66" s="19">
        <v>163.69499999999999</v>
      </c>
      <c r="M66" s="19">
        <v>160.49700000000001</v>
      </c>
      <c r="N66" s="20">
        <v>160.173</v>
      </c>
    </row>
    <row r="67" spans="1:14">
      <c r="A67" s="25" t="s">
        <v>37</v>
      </c>
      <c r="B67" s="26">
        <v>221.251</v>
      </c>
      <c r="C67" s="26">
        <v>223.101</v>
      </c>
      <c r="D67" s="26">
        <v>161.94499999999999</v>
      </c>
      <c r="E67" s="26">
        <v>178.11799999999999</v>
      </c>
      <c r="F67" s="26">
        <v>157.91499999999999</v>
      </c>
      <c r="G67" s="26">
        <v>205.90199999999999</v>
      </c>
      <c r="H67" s="26">
        <v>160.209</v>
      </c>
      <c r="I67" s="26">
        <v>168.309</v>
      </c>
      <c r="J67" s="26">
        <v>173.63300000000001</v>
      </c>
      <c r="K67" s="26">
        <v>182.39</v>
      </c>
      <c r="L67" s="26">
        <v>194.89699999999999</v>
      </c>
      <c r="M67" s="26">
        <v>190.977</v>
      </c>
      <c r="N67" s="27">
        <v>186.74199999999999</v>
      </c>
    </row>
    <row r="68" spans="1:14">
      <c r="A68" s="18" t="s">
        <v>38</v>
      </c>
      <c r="B68" s="19">
        <v>193.96100000000001</v>
      </c>
      <c r="C68" s="19">
        <v>191.346</v>
      </c>
      <c r="D68" s="19">
        <v>215.678</v>
      </c>
      <c r="E68" s="19">
        <v>195.184</v>
      </c>
      <c r="F68" s="19">
        <v>190.73699999999999</v>
      </c>
      <c r="G68" s="19">
        <v>198.87200000000001</v>
      </c>
      <c r="H68" s="19">
        <v>210.68199999999999</v>
      </c>
      <c r="I68" s="19">
        <v>195.13900000000001</v>
      </c>
      <c r="J68" s="19">
        <v>220.31</v>
      </c>
      <c r="K68" s="19">
        <v>272.00900000000001</v>
      </c>
      <c r="L68" s="19">
        <v>261.15899999999999</v>
      </c>
      <c r="M68" s="19">
        <v>339.37</v>
      </c>
      <c r="N68" s="20">
        <v>222.55099999999999</v>
      </c>
    </row>
    <row r="69" spans="1:14">
      <c r="A69" s="25" t="s">
        <v>67</v>
      </c>
      <c r="B69" s="26">
        <v>365.75900000000001</v>
      </c>
      <c r="C69" s="26">
        <v>365.41</v>
      </c>
      <c r="D69" s="26">
        <v>355.57100000000003</v>
      </c>
      <c r="E69" s="26">
        <v>354.02100000000002</v>
      </c>
      <c r="F69" s="26">
        <v>351.02100000000002</v>
      </c>
      <c r="G69" s="26">
        <v>349.52100000000002</v>
      </c>
      <c r="H69" s="26">
        <v>349.012</v>
      </c>
      <c r="I69" s="26">
        <v>359.79700000000003</v>
      </c>
      <c r="J69" s="26">
        <v>353.02600000000001</v>
      </c>
      <c r="K69" s="26">
        <v>362.13099999999997</v>
      </c>
      <c r="L69" s="26">
        <v>361.416</v>
      </c>
      <c r="M69" s="26">
        <v>364.09800000000001</v>
      </c>
      <c r="N69" s="27">
        <v>355.51400000000001</v>
      </c>
    </row>
    <row r="70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s="29" customFormat="1">
      <c r="A71" s="35" t="s">
        <v>68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</row>
    <row r="72" spans="1:14" s="31" customFormat="1" ht="12" customHeight="1">
      <c r="A72" s="30" t="s">
        <v>69</v>
      </c>
    </row>
    <row r="73" spans="1:14" s="31" customFormat="1" ht="12"/>
    <row r="74" spans="1:14" s="31" customFormat="1" ht="12.75">
      <c r="L74" s="32" t="s">
        <v>70</v>
      </c>
    </row>
    <row r="75" spans="1:14" s="31" customFormat="1" ht="12">
      <c r="L75" s="33" t="s">
        <v>71</v>
      </c>
    </row>
  </sheetData>
  <mergeCells count="3">
    <mergeCell ref="A2:M2"/>
    <mergeCell ref="A45:M45"/>
    <mergeCell ref="A71:N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bendra_kaina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2019-01-30T08:39:07Z</dcterms:created>
  <dcterms:modified xsi:type="dcterms:W3CDTF">2019-01-30T08:53:11Z</dcterms:modified>
</cp:coreProperties>
</file>