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2019 01" sheetId="1" r:id="rId1"/>
  </sheets>
  <definedNames/>
  <calcPr fullCalcOnLoad="1"/>
</workbook>
</file>

<file path=xl/sharedStrings.xml><?xml version="1.0" encoding="utf-8"?>
<sst xmlns="http://schemas.openxmlformats.org/spreadsheetml/2006/main" count="61" uniqueCount="28">
  <si>
    <t>Galvijų supirkimo kainos Lietuvos įmonėse 2018 m. lapkričio–2019 m. sausio mėn., EUR/100 kg skerdenų (be PVM)</t>
  </si>
  <si>
    <t>Kategorija pagal
raumeningumą</t>
  </si>
  <si>
    <r>
      <t xml:space="preserve">Pokytis, </t>
    </r>
    <r>
      <rPr>
        <sz val="9"/>
        <rFont val="Arial"/>
        <family val="2"/>
      </rPr>
      <t>%</t>
    </r>
  </si>
  <si>
    <t>sausis</t>
  </si>
  <si>
    <t>lapkritis</t>
  </si>
  <si>
    <t>gruodis</t>
  </si>
  <si>
    <t>mėnesio*</t>
  </si>
  <si>
    <t>metų**</t>
  </si>
  <si>
    <t>Jauni  buliai (A):</t>
  </si>
  <si>
    <t>E</t>
  </si>
  <si>
    <t>●</t>
  </si>
  <si>
    <t>-</t>
  </si>
  <si>
    <t>U</t>
  </si>
  <si>
    <t>R</t>
  </si>
  <si>
    <t>O</t>
  </si>
  <si>
    <t>P</t>
  </si>
  <si>
    <t>S-P</t>
  </si>
  <si>
    <t>Buliai (B):</t>
  </si>
  <si>
    <t>Karvės (D):</t>
  </si>
  <si>
    <t>Telyčios (E):</t>
  </si>
  <si>
    <t>Vidutinė (A-Z)</t>
  </si>
  <si>
    <t>Pastabos:</t>
  </si>
  <si>
    <t>● - konfidencialūs duomenys</t>
  </si>
  <si>
    <t>2018 liepos 11 d. įsigaliojus Komisijos deleguotam reglamentui (ES) 2017/1182 į vidutinę (svertinę) kainą transportavimo kaštai nebeįskaitomi. Dėl duomenų palyginamumo 2018 m. sausio mėn. vidutinės (svertinės) kainos taip pat teikiamos transportavimo kaštų.</t>
  </si>
  <si>
    <t>* lyginant 2019 m. sausio mėn. su 2018 m. gruodžio mėn.</t>
  </si>
  <si>
    <t>** lyginant 2019 m. sausio mėn. su 2018 m. sausio mėn.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</si>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</sst>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14986999332904816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 tint="-0.14993000030517578"/>
      </left>
      <right style="thin">
        <color theme="0" tint="-0.1499300003051757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3000030517578"/>
      </right>
      <top>
        <color indexed="63"/>
      </top>
      <bottom>
        <color indexed="63"/>
      </bottom>
    </border>
    <border>
      <left style="thin">
        <color theme="0" tint="-0.14993000030517578"/>
      </left>
      <right style="thin">
        <color theme="0" tint="-0.1499300003051757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300003051757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14986999332904816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86999332904816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86999332904816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 tint="-0.1498699933290481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indexed="9"/>
      </right>
      <top style="thin">
        <color theme="0" tint="-0.14986999332904816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86999332904816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86999332904816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83999729156494"/>
      </top>
      <bottom style="thin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46" applyFont="1" applyFill="1" applyBorder="1" applyAlignment="1">
      <alignment horizontal="center" wrapText="1"/>
      <protection/>
    </xf>
    <xf numFmtId="0" fontId="2" fillId="0" borderId="0" xfId="46">
      <alignment/>
      <protection/>
    </xf>
    <xf numFmtId="0" fontId="4" fillId="33" borderId="10" xfId="46" applyFont="1" applyFill="1" applyBorder="1" applyAlignment="1">
      <alignment horizontal="center" vertical="center" wrapText="1"/>
      <protection/>
    </xf>
    <xf numFmtId="0" fontId="4" fillId="0" borderId="0" xfId="46" applyFont="1" applyFill="1" applyBorder="1" applyAlignment="1">
      <alignment horizontal="center" vertical="center" wrapText="1"/>
      <protection/>
    </xf>
    <xf numFmtId="0" fontId="44" fillId="33" borderId="11" xfId="46" applyFont="1" applyFill="1" applyBorder="1" applyAlignment="1">
      <alignment horizontal="center" vertical="center" wrapText="1"/>
      <protection/>
    </xf>
    <xf numFmtId="0" fontId="4" fillId="33" borderId="11" xfId="46" applyFont="1" applyFill="1" applyBorder="1" applyAlignment="1">
      <alignment horizontal="center" vertical="center" wrapText="1"/>
      <protection/>
    </xf>
    <xf numFmtId="0" fontId="4" fillId="33" borderId="12" xfId="46" applyFont="1" applyFill="1" applyBorder="1" applyAlignment="1">
      <alignment horizontal="center" vertical="center" wrapText="1"/>
      <protection/>
    </xf>
    <xf numFmtId="0" fontId="3" fillId="0" borderId="0" xfId="46" applyFont="1" applyFill="1" applyBorder="1" applyAlignment="1">
      <alignment horizontal="center" vertical="center" wrapText="1"/>
      <protection/>
    </xf>
    <xf numFmtId="0" fontId="6" fillId="0" borderId="13" xfId="46" applyFont="1" applyFill="1" applyBorder="1" applyAlignment="1">
      <alignment horizontal="right" vertical="center" wrapText="1" indent="1"/>
      <protection/>
    </xf>
    <xf numFmtId="0" fontId="6" fillId="0" borderId="0" xfId="46" applyFont="1" applyFill="1" applyBorder="1" applyAlignment="1">
      <alignment horizontal="right" vertical="center" wrapText="1" indent="1"/>
      <protection/>
    </xf>
    <xf numFmtId="0" fontId="7" fillId="0" borderId="14" xfId="46" applyFont="1" applyFill="1" applyBorder="1" applyAlignment="1">
      <alignment horizontal="right" vertical="center" wrapText="1" indent="1"/>
      <protection/>
    </xf>
    <xf numFmtId="0" fontId="8" fillId="0" borderId="0" xfId="46" applyFont="1" applyFill="1" applyBorder="1" applyAlignment="1" quotePrefix="1">
      <alignment horizontal="right" vertical="center" wrapText="1" indent="1"/>
      <protection/>
    </xf>
    <xf numFmtId="4" fontId="8" fillId="0" borderId="0" xfId="46" applyNumberFormat="1" applyFont="1" applyFill="1" applyBorder="1" applyAlignment="1" quotePrefix="1">
      <alignment horizontal="right" vertical="center" wrapText="1" indent="1"/>
      <protection/>
    </xf>
    <xf numFmtId="0" fontId="3" fillId="0" borderId="0" xfId="46" applyFont="1" applyFill="1" applyBorder="1" applyAlignment="1">
      <alignment horizontal="center"/>
      <protection/>
    </xf>
    <xf numFmtId="4" fontId="7" fillId="0" borderId="13" xfId="46" applyNumberFormat="1" applyFont="1" applyFill="1" applyBorder="1" applyAlignment="1">
      <alignment horizontal="right" vertical="center" indent="1"/>
      <protection/>
    </xf>
    <xf numFmtId="4" fontId="7" fillId="0" borderId="0" xfId="46" applyNumberFormat="1" applyFont="1" applyFill="1" applyBorder="1" applyAlignment="1">
      <alignment horizontal="right" vertical="center" indent="1"/>
      <protection/>
    </xf>
    <xf numFmtId="4" fontId="7" fillId="0" borderId="14" xfId="46" applyNumberFormat="1" applyFont="1" applyFill="1" applyBorder="1" applyAlignment="1">
      <alignment horizontal="right" vertical="center" indent="1"/>
      <protection/>
    </xf>
    <xf numFmtId="2" fontId="7" fillId="0" borderId="0" xfId="46" applyNumberFormat="1" applyFont="1" applyFill="1" applyBorder="1" applyAlignment="1">
      <alignment horizontal="right" vertical="center" indent="1"/>
      <protection/>
    </xf>
    <xf numFmtId="2" fontId="7" fillId="0" borderId="0" xfId="46" applyNumberFormat="1" applyFont="1" applyFill="1" applyBorder="1" applyAlignment="1" quotePrefix="1">
      <alignment horizontal="right" vertical="center" indent="1"/>
      <protection/>
    </xf>
    <xf numFmtId="2" fontId="7" fillId="0" borderId="0" xfId="46" applyNumberFormat="1" applyFont="1" applyFill="1" applyBorder="1" applyAlignment="1" quotePrefix="1">
      <alignment horizontal="left" vertical="center" indent="1"/>
      <protection/>
    </xf>
    <xf numFmtId="2" fontId="2" fillId="0" borderId="0" xfId="46" applyNumberFormat="1">
      <alignment/>
      <protection/>
    </xf>
    <xf numFmtId="4" fontId="7" fillId="0" borderId="15" xfId="46" applyNumberFormat="1" applyFont="1" applyFill="1" applyBorder="1" applyAlignment="1">
      <alignment horizontal="right" vertical="center" indent="1"/>
      <protection/>
    </xf>
    <xf numFmtId="4" fontId="7" fillId="0" borderId="16" xfId="46" applyNumberFormat="1" applyFont="1" applyFill="1" applyBorder="1" applyAlignment="1">
      <alignment horizontal="right" vertical="center" indent="1"/>
      <protection/>
    </xf>
    <xf numFmtId="2" fontId="3" fillId="33" borderId="17" xfId="46" applyNumberFormat="1" applyFont="1" applyFill="1" applyBorder="1" applyAlignment="1">
      <alignment horizontal="center"/>
      <protection/>
    </xf>
    <xf numFmtId="4" fontId="8" fillId="33" borderId="18" xfId="46" applyNumberFormat="1" applyFont="1" applyFill="1" applyBorder="1" applyAlignment="1">
      <alignment horizontal="right" vertical="center" indent="1"/>
      <protection/>
    </xf>
    <xf numFmtId="2" fontId="8" fillId="33" borderId="18" xfId="46" applyNumberFormat="1" applyFont="1" applyFill="1" applyBorder="1" applyAlignment="1">
      <alignment horizontal="right" vertical="center" indent="1"/>
      <protection/>
    </xf>
    <xf numFmtId="2" fontId="8" fillId="33" borderId="17" xfId="46" applyNumberFormat="1" applyFont="1" applyFill="1" applyBorder="1" applyAlignment="1">
      <alignment horizontal="right" vertical="center" indent="1"/>
      <protection/>
    </xf>
    <xf numFmtId="2" fontId="8" fillId="0" borderId="0" xfId="46" applyNumberFormat="1" applyFont="1" applyFill="1" applyBorder="1" applyAlignment="1">
      <alignment horizontal="right" vertical="center" indent="1"/>
      <protection/>
    </xf>
    <xf numFmtId="164" fontId="7" fillId="0" borderId="0" xfId="46" applyNumberFormat="1" applyFont="1" applyFill="1" applyBorder="1" applyAlignment="1" quotePrefix="1">
      <alignment horizontal="right" vertical="center" wrapText="1" indent="1"/>
      <protection/>
    </xf>
    <xf numFmtId="2" fontId="7" fillId="0" borderId="13" xfId="46" applyNumberFormat="1" applyFont="1" applyFill="1" applyBorder="1" applyAlignment="1">
      <alignment horizontal="right" vertical="center" wrapText="1" indent="1"/>
      <protection/>
    </xf>
    <xf numFmtId="2" fontId="7" fillId="0" borderId="0" xfId="46" applyNumberFormat="1" applyFont="1" applyFill="1" applyBorder="1" applyAlignment="1">
      <alignment horizontal="right" vertical="center" wrapText="1" indent="1"/>
      <protection/>
    </xf>
    <xf numFmtId="2" fontId="7" fillId="0" borderId="14" xfId="46" applyNumberFormat="1" applyFont="1" applyFill="1" applyBorder="1" applyAlignment="1">
      <alignment horizontal="right" vertical="center" wrapText="1" indent="1"/>
      <protection/>
    </xf>
    <xf numFmtId="4" fontId="7" fillId="0" borderId="13" xfId="46" applyNumberFormat="1" applyFont="1" applyFill="1" applyBorder="1" applyAlignment="1" quotePrefix="1">
      <alignment horizontal="right" vertical="center" indent="1"/>
      <protection/>
    </xf>
    <xf numFmtId="4" fontId="7" fillId="0" borderId="0" xfId="46" applyNumberFormat="1" applyFont="1" applyFill="1" applyBorder="1" applyAlignment="1" quotePrefix="1">
      <alignment horizontal="right" vertical="center" indent="1"/>
      <protection/>
    </xf>
    <xf numFmtId="4" fontId="7" fillId="0" borderId="14" xfId="46" applyNumberFormat="1" applyFont="1" applyFill="1" applyBorder="1" applyAlignment="1" quotePrefix="1">
      <alignment horizontal="right" vertical="center" indent="1"/>
      <protection/>
    </xf>
    <xf numFmtId="4" fontId="7" fillId="0" borderId="15" xfId="46" applyNumberFormat="1" applyFont="1" applyFill="1" applyBorder="1" applyAlignment="1" quotePrefix="1">
      <alignment horizontal="right" vertical="center" indent="1"/>
      <protection/>
    </xf>
    <xf numFmtId="4" fontId="7" fillId="0" borderId="16" xfId="46" applyNumberFormat="1" applyFont="1" applyFill="1" applyBorder="1" applyAlignment="1" quotePrefix="1">
      <alignment horizontal="right" vertical="center" indent="1"/>
      <protection/>
    </xf>
    <xf numFmtId="0" fontId="3" fillId="33" borderId="17" xfId="46" applyFont="1" applyFill="1" applyBorder="1" applyAlignment="1">
      <alignment horizontal="center"/>
      <protection/>
    </xf>
    <xf numFmtId="4" fontId="8" fillId="33" borderId="18" xfId="46" applyNumberFormat="1" applyFont="1" applyFill="1" applyBorder="1" applyAlignment="1" quotePrefix="1">
      <alignment horizontal="right" vertical="center" indent="1"/>
      <protection/>
    </xf>
    <xf numFmtId="2" fontId="8" fillId="33" borderId="19" xfId="46" applyNumberFormat="1" applyFont="1" applyFill="1" applyBorder="1" applyAlignment="1">
      <alignment horizontal="right" vertical="center" indent="1"/>
      <protection/>
    </xf>
    <xf numFmtId="0" fontId="7" fillId="0" borderId="13" xfId="46" applyFont="1" applyFill="1" applyBorder="1" applyAlignment="1">
      <alignment horizontal="right" vertical="center" wrapText="1" indent="1"/>
      <protection/>
    </xf>
    <xf numFmtId="0" fontId="7" fillId="0" borderId="0" xfId="46" applyFont="1" applyFill="1" applyBorder="1" applyAlignment="1">
      <alignment horizontal="right" vertical="center" wrapText="1" indent="1"/>
      <protection/>
    </xf>
    <xf numFmtId="2" fontId="7" fillId="0" borderId="0" xfId="46" applyNumberFormat="1" applyFont="1" applyFill="1" applyBorder="1" applyAlignment="1" quotePrefix="1">
      <alignment horizontal="right" vertical="center" wrapText="1" indent="1"/>
      <protection/>
    </xf>
    <xf numFmtId="2" fontId="7" fillId="0" borderId="13" xfId="46" applyNumberFormat="1" applyFont="1" applyFill="1" applyBorder="1" applyAlignment="1" quotePrefix="1">
      <alignment horizontal="right" vertical="center" indent="1"/>
      <protection/>
    </xf>
    <xf numFmtId="2" fontId="7" fillId="0" borderId="14" xfId="46" applyNumberFormat="1" applyFont="1" applyFill="1" applyBorder="1" applyAlignment="1" quotePrefix="1">
      <alignment horizontal="right" vertical="center" indent="1"/>
      <protection/>
    </xf>
    <xf numFmtId="2" fontId="7" fillId="0" borderId="15" xfId="46" applyNumberFormat="1" applyFont="1" applyFill="1" applyBorder="1" applyAlignment="1" quotePrefix="1">
      <alignment horizontal="right" vertical="center" indent="1"/>
      <protection/>
    </xf>
    <xf numFmtId="2" fontId="7" fillId="0" borderId="16" xfId="46" applyNumberFormat="1" applyFont="1" applyFill="1" applyBorder="1" applyAlignment="1" quotePrefix="1">
      <alignment horizontal="right" vertical="center" indent="1"/>
      <protection/>
    </xf>
    <xf numFmtId="2" fontId="8" fillId="33" borderId="18" xfId="46" applyNumberFormat="1" applyFont="1" applyFill="1" applyBorder="1" applyAlignment="1" quotePrefix="1">
      <alignment horizontal="right" vertical="center" indent="1"/>
      <protection/>
    </xf>
    <xf numFmtId="2" fontId="8" fillId="33" borderId="19" xfId="46" applyNumberFormat="1" applyFont="1" applyFill="1" applyBorder="1" applyAlignment="1" quotePrefix="1">
      <alignment horizontal="right" vertical="center" indent="1"/>
      <protection/>
    </xf>
    <xf numFmtId="0" fontId="3" fillId="33" borderId="20" xfId="46" applyFont="1" applyFill="1" applyBorder="1" applyAlignment="1">
      <alignment horizontal="center"/>
      <protection/>
    </xf>
    <xf numFmtId="4" fontId="8" fillId="33" borderId="21" xfId="46" applyNumberFormat="1" applyFont="1" applyFill="1" applyBorder="1" applyAlignment="1">
      <alignment horizontal="right" vertical="center" indent="1"/>
      <protection/>
    </xf>
    <xf numFmtId="2" fontId="8" fillId="33" borderId="22" xfId="46" applyNumberFormat="1" applyFont="1" applyFill="1" applyBorder="1" applyAlignment="1">
      <alignment horizontal="right" vertical="center" indent="1"/>
      <protection/>
    </xf>
    <xf numFmtId="2" fontId="8" fillId="33" borderId="23" xfId="46" applyNumberFormat="1" applyFont="1" applyFill="1" applyBorder="1" applyAlignment="1">
      <alignment horizontal="right" vertical="center" indent="1"/>
      <protection/>
    </xf>
    <xf numFmtId="0" fontId="3" fillId="34" borderId="24" xfId="46" applyFont="1" applyFill="1" applyBorder="1" applyAlignment="1">
      <alignment horizontal="center"/>
      <protection/>
    </xf>
    <xf numFmtId="4" fontId="8" fillId="34" borderId="25" xfId="46" applyNumberFormat="1" applyFont="1" applyFill="1" applyBorder="1" applyAlignment="1">
      <alignment horizontal="right" vertical="center" indent="1"/>
      <protection/>
    </xf>
    <xf numFmtId="2" fontId="8" fillId="34" borderId="26" xfId="46" applyNumberFormat="1" applyFont="1" applyFill="1" applyBorder="1" applyAlignment="1">
      <alignment horizontal="right" vertical="center" indent="1"/>
      <protection/>
    </xf>
    <xf numFmtId="2" fontId="8" fillId="34" borderId="27" xfId="46" applyNumberFormat="1" applyFont="1" applyFill="1" applyBorder="1" applyAlignment="1">
      <alignment horizontal="right" vertical="center" indent="1"/>
      <protection/>
    </xf>
    <xf numFmtId="0" fontId="9" fillId="0" borderId="0" xfId="46" applyFont="1">
      <alignment/>
      <protection/>
    </xf>
    <xf numFmtId="0" fontId="2" fillId="0" borderId="0" xfId="46" applyFill="1">
      <alignment/>
      <protection/>
    </xf>
    <xf numFmtId="0" fontId="4" fillId="0" borderId="0" xfId="46" applyFont="1" applyFill="1" applyAlignment="1">
      <alignment horizontal="left"/>
      <protection/>
    </xf>
    <xf numFmtId="0" fontId="44" fillId="0" borderId="0" xfId="46" applyFont="1" applyAlignment="1">
      <alignment horizontal="left"/>
      <protection/>
    </xf>
    <xf numFmtId="0" fontId="10" fillId="0" borderId="0" xfId="46" applyFont="1">
      <alignment/>
      <protection/>
    </xf>
    <xf numFmtId="4" fontId="2" fillId="0" borderId="0" xfId="46" applyNumberFormat="1">
      <alignment/>
      <protection/>
    </xf>
    <xf numFmtId="0" fontId="11" fillId="0" borderId="0" xfId="0" applyFont="1" applyBorder="1" applyAlignment="1">
      <alignment vertical="center"/>
    </xf>
    <xf numFmtId="0" fontId="7" fillId="0" borderId="14" xfId="46" applyFont="1" applyFill="1" applyBorder="1" applyAlignment="1" quotePrefix="1">
      <alignment horizontal="right" vertical="center" wrapText="1" indent="1"/>
      <protection/>
    </xf>
    <xf numFmtId="0" fontId="3" fillId="0" borderId="28" xfId="46" applyFont="1" applyFill="1" applyBorder="1" applyAlignment="1">
      <alignment horizontal="center" wrapText="1"/>
      <protection/>
    </xf>
    <xf numFmtId="0" fontId="3" fillId="0" borderId="0" xfId="46" applyFont="1" applyFill="1" applyBorder="1" applyAlignment="1">
      <alignment horizontal="center" wrapText="1"/>
      <protection/>
    </xf>
    <xf numFmtId="0" fontId="4" fillId="33" borderId="29" xfId="46" applyFont="1" applyFill="1" applyBorder="1" applyAlignment="1">
      <alignment horizontal="center" vertical="center" wrapText="1"/>
      <protection/>
    </xf>
    <xf numFmtId="0" fontId="4" fillId="33" borderId="30" xfId="46" applyFont="1" applyFill="1" applyBorder="1" applyAlignment="1">
      <alignment horizontal="center" vertical="center" wrapText="1"/>
      <protection/>
    </xf>
    <xf numFmtId="0" fontId="4" fillId="33" borderId="31" xfId="46" applyFont="1" applyFill="1" applyBorder="1" applyAlignment="1">
      <alignment horizontal="center" vertical="center" wrapText="1"/>
      <protection/>
    </xf>
    <xf numFmtId="0" fontId="4" fillId="33" borderId="32" xfId="46" applyFont="1" applyFill="1" applyBorder="1" applyAlignment="1">
      <alignment horizontal="center" vertical="center" wrapText="1"/>
      <protection/>
    </xf>
    <xf numFmtId="0" fontId="4" fillId="33" borderId="33" xfId="46" applyFont="1" applyFill="1" applyBorder="1" applyAlignment="1">
      <alignment horizontal="center" vertical="center" wrapText="1"/>
      <protection/>
    </xf>
    <xf numFmtId="0" fontId="4" fillId="33" borderId="34" xfId="46" applyFont="1" applyFill="1" applyBorder="1" applyAlignment="1">
      <alignment horizontal="center" vertical="center" wrapText="1"/>
      <protection/>
    </xf>
    <xf numFmtId="0" fontId="3" fillId="0" borderId="35" xfId="46" applyFont="1" applyFill="1" applyBorder="1" applyAlignment="1">
      <alignment horizontal="center" vertical="center" wrapText="1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showGridLines="0" tabSelected="1" zoomScalePageLayoutView="0" workbookViewId="0" topLeftCell="A1">
      <selection activeCell="L18" sqref="L18"/>
    </sheetView>
  </sheetViews>
  <sheetFormatPr defaultColWidth="9.140625" defaultRowHeight="15"/>
  <cols>
    <col min="1" max="1" width="13.140625" style="2" customWidth="1"/>
    <col min="2" max="5" width="10.28125" style="2" customWidth="1"/>
    <col min="6" max="7" width="9.140625" style="2" customWidth="1"/>
    <col min="8" max="9" width="9.140625" style="59" customWidth="1"/>
    <col min="10" max="16384" width="9.140625" style="2" customWidth="1"/>
  </cols>
  <sheetData>
    <row r="2" spans="1:9" ht="12.75">
      <c r="A2" s="67" t="s">
        <v>0</v>
      </c>
      <c r="B2" s="67"/>
      <c r="C2" s="67"/>
      <c r="D2" s="67"/>
      <c r="E2" s="67"/>
      <c r="F2" s="67"/>
      <c r="G2" s="67"/>
      <c r="H2" s="67"/>
      <c r="I2" s="67"/>
    </row>
    <row r="5" spans="1:9" ht="12.75" customHeight="1">
      <c r="A5" s="68" t="s">
        <v>1</v>
      </c>
      <c r="B5" s="70">
        <v>2018</v>
      </c>
      <c r="C5" s="71"/>
      <c r="D5" s="71"/>
      <c r="E5" s="3">
        <v>2019</v>
      </c>
      <c r="F5" s="72" t="s">
        <v>2</v>
      </c>
      <c r="G5" s="73"/>
      <c r="H5" s="4"/>
      <c r="I5" s="4"/>
    </row>
    <row r="6" spans="1:9" ht="12.75">
      <c r="A6" s="69"/>
      <c r="B6" s="5" t="s">
        <v>3</v>
      </c>
      <c r="C6" s="5" t="s">
        <v>4</v>
      </c>
      <c r="D6" s="5" t="s">
        <v>5</v>
      </c>
      <c r="E6" s="5" t="s">
        <v>3</v>
      </c>
      <c r="F6" s="6" t="s">
        <v>6</v>
      </c>
      <c r="G6" s="7" t="s">
        <v>7</v>
      </c>
      <c r="H6" s="4"/>
      <c r="I6" s="4"/>
    </row>
    <row r="7" spans="1:9" ht="12.75" customHeight="1">
      <c r="A7" s="74" t="s">
        <v>8</v>
      </c>
      <c r="B7" s="74"/>
      <c r="C7" s="74"/>
      <c r="D7" s="74"/>
      <c r="E7" s="74"/>
      <c r="F7" s="74"/>
      <c r="G7" s="74"/>
      <c r="H7" s="8"/>
      <c r="I7" s="8"/>
    </row>
    <row r="8" spans="1:9" ht="12.75">
      <c r="A8" s="8" t="s">
        <v>9</v>
      </c>
      <c r="B8" s="9" t="s">
        <v>10</v>
      </c>
      <c r="C8" s="10" t="s">
        <v>10</v>
      </c>
      <c r="D8" s="10" t="s">
        <v>10</v>
      </c>
      <c r="E8" s="11" t="s">
        <v>10</v>
      </c>
      <c r="F8" s="12" t="s">
        <v>11</v>
      </c>
      <c r="G8" s="12" t="s">
        <v>11</v>
      </c>
      <c r="H8" s="12"/>
      <c r="I8" s="13"/>
    </row>
    <row r="9" spans="1:10" ht="12.75">
      <c r="A9" s="14" t="s">
        <v>12</v>
      </c>
      <c r="B9" s="15">
        <v>312.76</v>
      </c>
      <c r="C9" s="16">
        <v>304.71</v>
      </c>
      <c r="D9" s="16">
        <v>304.18</v>
      </c>
      <c r="E9" s="17">
        <v>300.73</v>
      </c>
      <c r="F9" s="18">
        <f>+E9/D9*100-100</f>
        <v>-1.134196857124067</v>
      </c>
      <c r="G9" s="19">
        <f>E9/B9*100-100</f>
        <v>-3.846399795370246</v>
      </c>
      <c r="H9" s="19"/>
      <c r="I9" s="20"/>
      <c r="J9" s="21"/>
    </row>
    <row r="10" spans="1:10" ht="12.75">
      <c r="A10" s="14" t="s">
        <v>13</v>
      </c>
      <c r="B10" s="15">
        <v>306.37</v>
      </c>
      <c r="C10" s="16">
        <v>283.24</v>
      </c>
      <c r="D10" s="16">
        <v>288.6</v>
      </c>
      <c r="E10" s="17">
        <v>291.94</v>
      </c>
      <c r="F10" s="18">
        <f>+E10/D10*100-100</f>
        <v>1.1573111573111419</v>
      </c>
      <c r="G10" s="18">
        <f>+E10/B10*100-100</f>
        <v>-4.70999118712669</v>
      </c>
      <c r="H10" s="18"/>
      <c r="I10" s="20"/>
      <c r="J10" s="21"/>
    </row>
    <row r="11" spans="1:10" ht="12.75">
      <c r="A11" s="14" t="s">
        <v>14</v>
      </c>
      <c r="B11" s="15">
        <v>290.74</v>
      </c>
      <c r="C11" s="16">
        <v>264.05</v>
      </c>
      <c r="D11" s="16">
        <v>271.79</v>
      </c>
      <c r="E11" s="17">
        <v>276.54</v>
      </c>
      <c r="F11" s="18">
        <f>+E11/D11*100-100</f>
        <v>1.7476728356451616</v>
      </c>
      <c r="G11" s="18">
        <f>+E11/B11*100-100</f>
        <v>-4.884088876659547</v>
      </c>
      <c r="H11" s="18"/>
      <c r="I11" s="20"/>
      <c r="J11" s="21"/>
    </row>
    <row r="12" spans="1:10" ht="12.75">
      <c r="A12" s="14" t="s">
        <v>15</v>
      </c>
      <c r="B12" s="22">
        <v>256.06</v>
      </c>
      <c r="C12" s="16">
        <v>217.77</v>
      </c>
      <c r="D12" s="16">
        <v>220.21</v>
      </c>
      <c r="E12" s="23">
        <v>240.52</v>
      </c>
      <c r="F12" s="18">
        <f>+E12/D12*100-100</f>
        <v>9.223014395349892</v>
      </c>
      <c r="G12" s="18">
        <f>+E12/B12*100-100</f>
        <v>-6.068890103881898</v>
      </c>
      <c r="H12" s="18"/>
      <c r="I12" s="20"/>
      <c r="J12" s="21"/>
    </row>
    <row r="13" spans="1:10" ht="12.75">
      <c r="A13" s="24" t="s">
        <v>16</v>
      </c>
      <c r="B13" s="25">
        <v>292.54</v>
      </c>
      <c r="C13" s="25">
        <v>269.31</v>
      </c>
      <c r="D13" s="25">
        <v>274.64</v>
      </c>
      <c r="E13" s="25">
        <v>280.71</v>
      </c>
      <c r="F13" s="26">
        <f>+E13/D13*100-100</f>
        <v>2.2101660355374264</v>
      </c>
      <c r="G13" s="27">
        <f>+E13/B13*100-100</f>
        <v>-4.043891433650117</v>
      </c>
      <c r="H13" s="28"/>
      <c r="I13" s="20"/>
      <c r="J13" s="21"/>
    </row>
    <row r="14" spans="1:10" ht="12.75">
      <c r="A14" s="66" t="s">
        <v>17</v>
      </c>
      <c r="B14" s="66"/>
      <c r="C14" s="66"/>
      <c r="D14" s="66"/>
      <c r="E14" s="66"/>
      <c r="F14" s="66"/>
      <c r="G14" s="66"/>
      <c r="H14" s="1"/>
      <c r="I14" s="20"/>
      <c r="J14" s="21"/>
    </row>
    <row r="15" spans="1:10" ht="12.75">
      <c r="A15" s="1" t="s">
        <v>9</v>
      </c>
      <c r="B15" s="9" t="s">
        <v>10</v>
      </c>
      <c r="C15" s="10" t="s">
        <v>10</v>
      </c>
      <c r="D15" s="10" t="s">
        <v>10</v>
      </c>
      <c r="E15" s="65" t="s">
        <v>11</v>
      </c>
      <c r="F15" s="29" t="s">
        <v>11</v>
      </c>
      <c r="G15" s="12" t="s">
        <v>11</v>
      </c>
      <c r="H15" s="12"/>
      <c r="I15" s="20"/>
      <c r="J15" s="21"/>
    </row>
    <row r="16" spans="1:10" ht="12.75">
      <c r="A16" s="14" t="s">
        <v>12</v>
      </c>
      <c r="B16" s="30">
        <v>281.71</v>
      </c>
      <c r="C16" s="31">
        <v>271.4</v>
      </c>
      <c r="D16" s="31">
        <v>287.56</v>
      </c>
      <c r="E16" s="32">
        <v>281.59</v>
      </c>
      <c r="F16" s="19">
        <f>E16/D16*100-100</f>
        <v>-2.0760884684935377</v>
      </c>
      <c r="G16" s="19">
        <f>E16/B16*100-100</f>
        <v>-0.042596996911711926</v>
      </c>
      <c r="H16" s="19"/>
      <c r="I16" s="20"/>
      <c r="J16" s="21"/>
    </row>
    <row r="17" spans="1:10" ht="12.75">
      <c r="A17" s="14" t="s">
        <v>13</v>
      </c>
      <c r="B17" s="33">
        <v>293.01</v>
      </c>
      <c r="C17" s="34">
        <v>274.5</v>
      </c>
      <c r="D17" s="34">
        <v>282.82</v>
      </c>
      <c r="E17" s="35">
        <v>283.6</v>
      </c>
      <c r="F17" s="18">
        <f>+E17/D17*100-100</f>
        <v>0.2757937911038937</v>
      </c>
      <c r="G17" s="19">
        <f>E17/B17*100-100</f>
        <v>-3.211494488242721</v>
      </c>
      <c r="H17" s="19"/>
      <c r="I17" s="20"/>
      <c r="J17" s="21"/>
    </row>
    <row r="18" spans="1:10" ht="12.75">
      <c r="A18" s="14" t="s">
        <v>14</v>
      </c>
      <c r="B18" s="33">
        <v>281.7</v>
      </c>
      <c r="C18" s="34">
        <v>258.56</v>
      </c>
      <c r="D18" s="34">
        <v>274.68</v>
      </c>
      <c r="E18" s="35">
        <v>275.99</v>
      </c>
      <c r="F18" s="18">
        <f>+E18/D18*100-100</f>
        <v>0.47691859618466026</v>
      </c>
      <c r="G18" s="18">
        <f>+E18/B18*100-100</f>
        <v>-2.026979055733051</v>
      </c>
      <c r="H18" s="18"/>
      <c r="I18" s="20"/>
      <c r="J18" s="21"/>
    </row>
    <row r="19" spans="1:10" ht="12.75">
      <c r="A19" s="14" t="s">
        <v>15</v>
      </c>
      <c r="B19" s="36">
        <v>239.22</v>
      </c>
      <c r="C19" s="34">
        <v>227.78</v>
      </c>
      <c r="D19" s="34">
        <v>229.46</v>
      </c>
      <c r="E19" s="37">
        <v>241.58</v>
      </c>
      <c r="F19" s="18">
        <f>+E19/D19*100-100</f>
        <v>5.281966355791852</v>
      </c>
      <c r="G19" s="18">
        <f>+E19/B19*100-100</f>
        <v>0.9865395869910571</v>
      </c>
      <c r="H19" s="18"/>
      <c r="I19" s="20"/>
      <c r="J19" s="21"/>
    </row>
    <row r="20" spans="1:10" ht="12.75">
      <c r="A20" s="38" t="s">
        <v>16</v>
      </c>
      <c r="B20" s="39">
        <v>278.98</v>
      </c>
      <c r="C20" s="39">
        <v>259.05</v>
      </c>
      <c r="D20" s="39">
        <v>271.97</v>
      </c>
      <c r="E20" s="39">
        <v>274.64</v>
      </c>
      <c r="F20" s="40">
        <f>+E20/D20*100-100</f>
        <v>0.9817259256535493</v>
      </c>
      <c r="G20" s="27">
        <f>+E20/B20*100-100</f>
        <v>-1.555667072908463</v>
      </c>
      <c r="H20" s="28"/>
      <c r="I20" s="20"/>
      <c r="J20" s="21"/>
    </row>
    <row r="21" spans="1:10" ht="12.75" customHeight="1">
      <c r="A21" s="66" t="s">
        <v>18</v>
      </c>
      <c r="B21" s="66"/>
      <c r="C21" s="66"/>
      <c r="D21" s="66"/>
      <c r="E21" s="66"/>
      <c r="F21" s="66"/>
      <c r="G21" s="66"/>
      <c r="H21" s="1"/>
      <c r="I21" s="20"/>
      <c r="J21" s="21"/>
    </row>
    <row r="22" spans="1:10" ht="12.75">
      <c r="A22" s="1" t="s">
        <v>12</v>
      </c>
      <c r="B22" s="41">
        <v>302.15</v>
      </c>
      <c r="C22" s="42">
        <v>271.31</v>
      </c>
      <c r="D22" s="10" t="s">
        <v>10</v>
      </c>
      <c r="E22" s="11" t="s">
        <v>10</v>
      </c>
      <c r="F22" s="43" t="s">
        <v>11</v>
      </c>
      <c r="G22" s="43" t="s">
        <v>11</v>
      </c>
      <c r="H22" s="43"/>
      <c r="I22" s="20"/>
      <c r="J22" s="21"/>
    </row>
    <row r="23" spans="1:10" ht="12.75">
      <c r="A23" s="14" t="s">
        <v>13</v>
      </c>
      <c r="B23" s="44">
        <v>261.94</v>
      </c>
      <c r="C23" s="19">
        <v>245.69</v>
      </c>
      <c r="D23" s="19">
        <v>248.95</v>
      </c>
      <c r="E23" s="45">
        <v>257.76</v>
      </c>
      <c r="F23" s="19">
        <f>+E23/D23*100-100</f>
        <v>3.5388632255473027</v>
      </c>
      <c r="G23" s="18">
        <f>+E23/B23*100-100</f>
        <v>-1.595785294342221</v>
      </c>
      <c r="H23" s="18"/>
      <c r="I23" s="20"/>
      <c r="J23" s="21"/>
    </row>
    <row r="24" spans="1:10" ht="12.75">
      <c r="A24" s="14" t="s">
        <v>14</v>
      </c>
      <c r="B24" s="44">
        <v>253.07</v>
      </c>
      <c r="C24" s="19">
        <v>237.19</v>
      </c>
      <c r="D24" s="19">
        <v>240.33</v>
      </c>
      <c r="E24" s="45">
        <v>249.77</v>
      </c>
      <c r="F24" s="19">
        <f>+E24/D24*100-100</f>
        <v>3.927932426247253</v>
      </c>
      <c r="G24" s="18">
        <f>+E24/B24*100-100</f>
        <v>-1.3039870391591109</v>
      </c>
      <c r="H24" s="18"/>
      <c r="I24" s="20"/>
      <c r="J24" s="21"/>
    </row>
    <row r="25" spans="1:10" ht="12.75">
      <c r="A25" s="14" t="s">
        <v>15</v>
      </c>
      <c r="B25" s="46">
        <v>209</v>
      </c>
      <c r="C25" s="19">
        <v>187.47</v>
      </c>
      <c r="D25" s="19">
        <v>191.65</v>
      </c>
      <c r="E25" s="47">
        <v>194.46</v>
      </c>
      <c r="F25" s="19">
        <f>+E25/D25*100-100</f>
        <v>1.4662144534307373</v>
      </c>
      <c r="G25" s="18">
        <f>+E25/B25*100-100</f>
        <v>-6.956937799043061</v>
      </c>
      <c r="H25" s="18"/>
      <c r="I25" s="20"/>
      <c r="J25" s="21"/>
    </row>
    <row r="26" spans="1:10" ht="12.75">
      <c r="A26" s="38" t="s">
        <v>16</v>
      </c>
      <c r="B26" s="48">
        <v>234.68</v>
      </c>
      <c r="C26" s="48">
        <v>209.5</v>
      </c>
      <c r="D26" s="48">
        <v>216.23</v>
      </c>
      <c r="E26" s="48">
        <v>225.13</v>
      </c>
      <c r="F26" s="49">
        <f>+E26/D26*100-100</f>
        <v>4.115987605790124</v>
      </c>
      <c r="G26" s="27">
        <f>+E26/B26*100-100</f>
        <v>-4.069371058462593</v>
      </c>
      <c r="H26" s="28"/>
      <c r="I26" s="20"/>
      <c r="J26" s="21"/>
    </row>
    <row r="27" spans="1:10" ht="12.75" customHeight="1">
      <c r="A27" s="66" t="s">
        <v>19</v>
      </c>
      <c r="B27" s="66"/>
      <c r="C27" s="66"/>
      <c r="D27" s="66"/>
      <c r="E27" s="66"/>
      <c r="F27" s="66"/>
      <c r="G27" s="66"/>
      <c r="H27" s="1"/>
      <c r="I27" s="20"/>
      <c r="J27" s="21"/>
    </row>
    <row r="28" spans="1:10" ht="12.75">
      <c r="A28" s="14" t="s">
        <v>12</v>
      </c>
      <c r="B28" s="30">
        <v>306.6</v>
      </c>
      <c r="C28" s="42">
        <v>291.59</v>
      </c>
      <c r="D28" s="10" t="s">
        <v>10</v>
      </c>
      <c r="E28" s="11">
        <v>299.22</v>
      </c>
      <c r="F28" s="19" t="s">
        <v>11</v>
      </c>
      <c r="G28" s="19">
        <f>E28/B28*100-100</f>
        <v>-2.4070450097847385</v>
      </c>
      <c r="H28" s="19"/>
      <c r="I28" s="20"/>
      <c r="J28" s="21"/>
    </row>
    <row r="29" spans="1:10" ht="12.75">
      <c r="A29" s="14" t="s">
        <v>13</v>
      </c>
      <c r="B29" s="15">
        <v>277.38</v>
      </c>
      <c r="C29" s="16">
        <v>267.45</v>
      </c>
      <c r="D29" s="16">
        <v>275.71</v>
      </c>
      <c r="E29" s="17">
        <v>276.76</v>
      </c>
      <c r="F29" s="18">
        <f>+E29/D29*100-100</f>
        <v>0.3808349352580649</v>
      </c>
      <c r="G29" s="18">
        <f>+E29/B29*100-100</f>
        <v>-0.2235200807556481</v>
      </c>
      <c r="H29" s="18"/>
      <c r="I29" s="20"/>
      <c r="J29" s="21"/>
    </row>
    <row r="30" spans="1:10" ht="12.75">
      <c r="A30" s="14" t="s">
        <v>14</v>
      </c>
      <c r="B30" s="15">
        <v>262.08</v>
      </c>
      <c r="C30" s="16">
        <v>243.79</v>
      </c>
      <c r="D30" s="16">
        <v>247.13</v>
      </c>
      <c r="E30" s="17">
        <v>251.93</v>
      </c>
      <c r="F30" s="18">
        <f>+E30/D30*100-100</f>
        <v>1.9422975761744823</v>
      </c>
      <c r="G30" s="18">
        <f>+E30/B30*100-100</f>
        <v>-3.8728632478632363</v>
      </c>
      <c r="H30" s="18"/>
      <c r="I30" s="20"/>
      <c r="J30" s="21"/>
    </row>
    <row r="31" spans="1:10" ht="12.75">
      <c r="A31" s="14" t="s">
        <v>15</v>
      </c>
      <c r="B31" s="22">
        <v>218.13</v>
      </c>
      <c r="C31" s="16">
        <v>200.02</v>
      </c>
      <c r="D31" s="16">
        <v>208.29</v>
      </c>
      <c r="E31" s="23">
        <v>217.11</v>
      </c>
      <c r="F31" s="18">
        <f>+E31/D31*100-100</f>
        <v>4.234480772000595</v>
      </c>
      <c r="G31" s="18">
        <f>+E31/B31*100-100</f>
        <v>-0.46761105762618627</v>
      </c>
      <c r="H31" s="18"/>
      <c r="I31" s="20"/>
      <c r="J31" s="21"/>
    </row>
    <row r="32" spans="1:10" ht="12.75">
      <c r="A32" s="50" t="s">
        <v>16</v>
      </c>
      <c r="B32" s="51">
        <v>260.79</v>
      </c>
      <c r="C32" s="51">
        <v>242.57</v>
      </c>
      <c r="D32" s="51">
        <v>247.88</v>
      </c>
      <c r="E32" s="51">
        <v>254.71</v>
      </c>
      <c r="F32" s="52">
        <f>+E32/D32*100-100</f>
        <v>2.7553654994352286</v>
      </c>
      <c r="G32" s="53">
        <f>+E32/B32*100-100</f>
        <v>-2.3313777368764192</v>
      </c>
      <c r="H32" s="28"/>
      <c r="I32" s="20"/>
      <c r="J32" s="21"/>
    </row>
    <row r="33" spans="1:10" ht="12.75">
      <c r="A33" s="54" t="s">
        <v>20</v>
      </c>
      <c r="B33" s="55">
        <v>264.2</v>
      </c>
      <c r="C33" s="55">
        <v>234.23</v>
      </c>
      <c r="D33" s="55">
        <v>242.4</v>
      </c>
      <c r="E33" s="55">
        <v>251.91</v>
      </c>
      <c r="F33" s="56">
        <f>+E33/D33*100-100</f>
        <v>3.9232673267326703</v>
      </c>
      <c r="G33" s="57">
        <f>+E33/B33*100-100</f>
        <v>-4.651778955336866</v>
      </c>
      <c r="H33" s="28"/>
      <c r="I33" s="20"/>
      <c r="J33" s="21"/>
    </row>
    <row r="34" ht="12.75">
      <c r="E34" s="58"/>
    </row>
    <row r="35" spans="1:5" ht="12.75">
      <c r="A35" s="60" t="s">
        <v>21</v>
      </c>
      <c r="E35" s="58"/>
    </row>
    <row r="36" ht="12.75">
      <c r="A36" s="61" t="s">
        <v>22</v>
      </c>
    </row>
    <row r="37" ht="12.75">
      <c r="A37" s="60" t="s">
        <v>23</v>
      </c>
    </row>
    <row r="38" ht="12.75">
      <c r="A38" s="62" t="s">
        <v>24</v>
      </c>
    </row>
    <row r="39" ht="12.75">
      <c r="A39" s="62" t="s">
        <v>25</v>
      </c>
    </row>
    <row r="40" spans="1:5" ht="12.75">
      <c r="A40" s="58"/>
      <c r="E40" s="63"/>
    </row>
    <row r="41" spans="1:6" ht="15">
      <c r="A41" s="60"/>
      <c r="E41" s="64" t="s">
        <v>26</v>
      </c>
      <c r="F41"/>
    </row>
    <row r="42" spans="5:6" ht="15">
      <c r="E42" s="64" t="s">
        <v>27</v>
      </c>
      <c r="F42"/>
    </row>
  </sheetData>
  <sheetProtection/>
  <mergeCells count="8">
    <mergeCell ref="A21:G21"/>
    <mergeCell ref="A27:G27"/>
    <mergeCell ref="A2:I2"/>
    <mergeCell ref="A5:A6"/>
    <mergeCell ref="B5:D5"/>
    <mergeCell ref="F5:G5"/>
    <mergeCell ref="A7:G7"/>
    <mergeCell ref="A14:G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2019-02-21T13:52:36Z</dcterms:created>
  <dcterms:modified xsi:type="dcterms:W3CDTF">2019-02-21T14:26:18Z</dcterms:modified>
  <cp:category/>
  <cp:version/>
  <cp:contentType/>
  <cp:contentStatus/>
</cp:coreProperties>
</file>