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4640"/>
  </bookViews>
  <sheets>
    <sheet name="Sheet2" sheetId="1" r:id="rId1"/>
  </sheets>
  <calcPr calcId="125725"/>
</workbook>
</file>

<file path=xl/calcChain.xml><?xml version="1.0" encoding="utf-8"?>
<calcChain xmlns="http://schemas.openxmlformats.org/spreadsheetml/2006/main">
  <c r="G29" i="1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G12"/>
  <c r="F12"/>
  <c r="G11"/>
  <c r="F11"/>
  <c r="G10"/>
  <c r="F10"/>
  <c r="G9"/>
  <c r="F9"/>
  <c r="G8"/>
  <c r="F8"/>
  <c r="G7"/>
  <c r="F7"/>
</calcChain>
</file>

<file path=xl/sharedStrings.xml><?xml version="1.0" encoding="utf-8"?>
<sst xmlns="http://schemas.openxmlformats.org/spreadsheetml/2006/main" count="37" uniqueCount="32">
  <si>
    <t xml:space="preserve">Grūdų ir rapsų perdirbimas Lietuvoje 2018 m. sausio–2019 m. sausio  mėn., tonomis </t>
  </si>
  <si>
    <t xml:space="preserve">                       Data
Grūdai</t>
  </si>
  <si>
    <t>Pokytis, %</t>
  </si>
  <si>
    <t>sausis</t>
  </si>
  <si>
    <t>lapkritis</t>
  </si>
  <si>
    <t>gruodis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</si>
  <si>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</si>
  <si>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</si>
  <si>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</si>
  <si>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</si>
  <si>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</si>
  <si>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</si>
  <si>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</si>
  <si>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</si>
  <si>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</si>
  <si>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</si>
  <si>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</si>
  <si>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</si>
  <si>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</si>
  <si>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</si>
  <si>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</si>
  <si>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</si>
  <si>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</si>
  <si>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</si>
  <si>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</si>
  <si>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</si>
  <si>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</si>
  <si>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</si>
  <si>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lyginant 2019 m. sausio mėn. su 2018 m. gruodžio mėn.</t>
  </si>
  <si>
    <t>** lyginant 2019 m.  sausio mėn. su 2018 m. sausio mėn.</t>
  </si>
  <si>
    <t>Šaltinis: ŽŪIKVC (LŽŪMPRIS)</t>
  </si>
  <si>
    <t>Parengė D. Pyrantienė, tel. (8 37) 39 72 27</t>
  </si>
</sst>
</file>

<file path=xl/styles.xml><?xml version="1.0" encoding="utf-8"?>
<styleSheet xmlns="http://schemas.openxmlformats.org/spreadsheetml/2006/main">
  <fonts count="8">
    <font>
      <sz val="10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2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 indent="1"/>
    </xf>
    <xf numFmtId="4" fontId="3" fillId="0" borderId="9" xfId="0" applyNumberFormat="1" applyFont="1" applyFill="1" applyBorder="1" applyAlignment="1">
      <alignment horizontal="right" vertical="center" wrapText="1" indent="1"/>
    </xf>
    <xf numFmtId="4" fontId="3" fillId="0" borderId="11" xfId="0" applyNumberFormat="1" applyFont="1" applyFill="1" applyBorder="1" applyAlignment="1">
      <alignment horizontal="right" vertical="center" wrapText="1" indent="1"/>
    </xf>
    <xf numFmtId="4" fontId="3" fillId="0" borderId="12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right" vertical="center" wrapText="1" indent="1"/>
    </xf>
    <xf numFmtId="4" fontId="4" fillId="0" borderId="0" xfId="0" applyNumberFormat="1" applyFont="1" applyFill="1" applyBorder="1" applyAlignment="1">
      <alignment horizontal="right" vertical="center" wrapText="1" indent="1"/>
    </xf>
    <xf numFmtId="4" fontId="4" fillId="0" borderId="14" xfId="0" applyNumberFormat="1" applyFont="1" applyFill="1" applyBorder="1" applyAlignment="1">
      <alignment horizontal="right" vertical="center" wrapText="1" indent="1"/>
    </xf>
    <xf numFmtId="4" fontId="4" fillId="0" borderId="15" xfId="0" applyNumberFormat="1" applyFont="1" applyFill="1" applyBorder="1" applyAlignment="1">
      <alignment horizontal="right" vertical="center" wrapText="1" indent="1"/>
    </xf>
    <xf numFmtId="4" fontId="4" fillId="0" borderId="10" xfId="0" applyNumberFormat="1" applyFont="1" applyFill="1" applyBorder="1" applyAlignment="1">
      <alignment horizontal="right" vertical="center" wrapText="1" indent="1"/>
    </xf>
    <xf numFmtId="4" fontId="4" fillId="0" borderId="9" xfId="0" applyNumberFormat="1" applyFont="1" applyFill="1" applyBorder="1" applyAlignment="1">
      <alignment horizontal="right" vertical="center" wrapText="1" indent="1"/>
    </xf>
    <xf numFmtId="4" fontId="4" fillId="0" borderId="11" xfId="0" applyNumberFormat="1" applyFont="1" applyFill="1" applyBorder="1" applyAlignment="1">
      <alignment horizontal="right" vertical="center" wrapText="1" indent="1"/>
    </xf>
    <xf numFmtId="0" fontId="1" fillId="0" borderId="16" xfId="0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>
      <alignment horizontal="right" vertical="center" wrapText="1" indent="1"/>
    </xf>
    <xf numFmtId="4" fontId="3" fillId="0" borderId="16" xfId="0" applyNumberFormat="1" applyFont="1" applyFill="1" applyBorder="1" applyAlignment="1">
      <alignment horizontal="right" vertical="center" wrapText="1" indent="1"/>
    </xf>
    <xf numFmtId="4" fontId="4" fillId="0" borderId="18" xfId="0" applyNumberFormat="1" applyFont="1" applyFill="1" applyBorder="1" applyAlignment="1">
      <alignment horizontal="right" vertical="center" wrapText="1" indent="1"/>
    </xf>
    <xf numFmtId="4" fontId="4" fillId="0" borderId="19" xfId="0" applyNumberFormat="1" applyFont="1" applyFill="1" applyBorder="1" applyAlignment="1">
      <alignment horizontal="right" vertical="center" wrapText="1" indent="1"/>
    </xf>
    <xf numFmtId="4" fontId="4" fillId="0" borderId="20" xfId="0" applyNumberFormat="1" applyFont="1" applyFill="1" applyBorder="1" applyAlignment="1">
      <alignment horizontal="right" vertical="center" wrapText="1" indent="1"/>
    </xf>
    <xf numFmtId="0" fontId="2" fillId="0" borderId="9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right" vertical="center" wrapText="1" indent="1"/>
    </xf>
    <xf numFmtId="0" fontId="2" fillId="0" borderId="21" xfId="0" applyFont="1" applyFill="1" applyBorder="1" applyAlignment="1">
      <alignment horizontal="left" vertical="center" wrapText="1"/>
    </xf>
    <xf numFmtId="4" fontId="4" fillId="0" borderId="22" xfId="0" applyNumberFormat="1" applyFont="1" applyFill="1" applyBorder="1" applyAlignment="1">
      <alignment horizontal="right" vertical="center" wrapText="1" indent="1"/>
    </xf>
    <xf numFmtId="4" fontId="4" fillId="0" borderId="21" xfId="0" applyNumberFormat="1" applyFont="1" applyFill="1" applyBorder="1" applyAlignment="1">
      <alignment horizontal="right" vertical="center" wrapText="1" indent="1"/>
    </xf>
    <xf numFmtId="4" fontId="4" fillId="0" borderId="23" xfId="0" applyNumberFormat="1" applyFont="1" applyFill="1" applyBorder="1" applyAlignment="1">
      <alignment horizontal="right" vertical="center" wrapText="1" indent="1"/>
    </xf>
    <xf numFmtId="4" fontId="4" fillId="0" borderId="24" xfId="0" applyNumberFormat="1" applyFont="1" applyFill="1" applyBorder="1" applyAlignment="1">
      <alignment horizontal="right" vertical="center" wrapText="1" indent="1"/>
    </xf>
    <xf numFmtId="0" fontId="2" fillId="0" borderId="25" xfId="0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right" vertical="center" wrapText="1" indent="1"/>
    </xf>
    <xf numFmtId="4" fontId="4" fillId="0" borderId="25" xfId="0" applyNumberFormat="1" applyFont="1" applyFill="1" applyBorder="1" applyAlignment="1">
      <alignment horizontal="right" vertical="center" wrapText="1" indent="1"/>
    </xf>
    <xf numFmtId="4" fontId="4" fillId="0" borderId="27" xfId="0" applyNumberFormat="1" applyFont="1" applyFill="1" applyBorder="1" applyAlignment="1">
      <alignment horizontal="right" vertical="center" wrapText="1" indent="1"/>
    </xf>
    <xf numFmtId="4" fontId="4" fillId="0" borderId="28" xfId="0" applyNumberFormat="1" applyFont="1" applyFill="1" applyBorder="1" applyAlignment="1">
      <alignment horizontal="right" vertical="center" wrapText="1" indent="1"/>
    </xf>
    <xf numFmtId="0" fontId="2" fillId="0" borderId="1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/>
    </xf>
    <xf numFmtId="4" fontId="3" fillId="2" borderId="29" xfId="0" applyNumberFormat="1" applyFont="1" applyFill="1" applyBorder="1" applyAlignment="1">
      <alignment horizontal="right" vertical="center" wrapText="1" indent="1"/>
    </xf>
    <xf numFmtId="4" fontId="3" fillId="2" borderId="30" xfId="0" applyNumberFormat="1" applyFont="1" applyFill="1" applyBorder="1" applyAlignment="1">
      <alignment horizontal="right" vertical="center" wrapText="1" indent="1"/>
    </xf>
    <xf numFmtId="4" fontId="3" fillId="2" borderId="31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5" fillId="0" borderId="0" xfId="2" applyFont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34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showGridLines="0" tabSelected="1" workbookViewId="0">
      <selection activeCell="A30" sqref="A30"/>
    </sheetView>
  </sheetViews>
  <sheetFormatPr defaultRowHeight="12"/>
  <cols>
    <col min="1" max="1" width="16.83203125" style="1" customWidth="1"/>
    <col min="2" max="7" width="11.83203125" style="1" customWidth="1"/>
    <col min="8" max="16384" width="9.33203125" style="1"/>
  </cols>
  <sheetData>
    <row r="2" spans="1:7">
      <c r="A2" s="46"/>
      <c r="B2" s="46"/>
      <c r="C2" s="46"/>
      <c r="D2" s="46"/>
      <c r="E2" s="46"/>
      <c r="F2" s="46"/>
      <c r="G2" s="46"/>
    </row>
    <row r="3" spans="1:7" ht="12.75" customHeight="1">
      <c r="A3" s="47" t="s">
        <v>0</v>
      </c>
      <c r="B3" s="47"/>
      <c r="C3" s="47"/>
      <c r="D3" s="47"/>
      <c r="E3" s="47"/>
      <c r="F3" s="47"/>
      <c r="G3" s="47"/>
    </row>
    <row r="4" spans="1:7" ht="12.75" customHeight="1">
      <c r="A4" s="45"/>
      <c r="B4" s="45"/>
      <c r="C4" s="45"/>
      <c r="D4" s="45"/>
      <c r="E4" s="45"/>
      <c r="F4" s="45"/>
      <c r="G4" s="45"/>
    </row>
    <row r="5" spans="1:7" ht="15" customHeight="1">
      <c r="A5" s="48" t="s">
        <v>1</v>
      </c>
      <c r="B5" s="49">
        <v>2018</v>
      </c>
      <c r="C5" s="50"/>
      <c r="D5" s="50"/>
      <c r="E5" s="2">
        <v>2019</v>
      </c>
      <c r="F5" s="50" t="s">
        <v>2</v>
      </c>
      <c r="G5" s="51"/>
    </row>
    <row r="6" spans="1:7" ht="15" customHeight="1">
      <c r="A6" s="48"/>
      <c r="B6" s="3" t="s">
        <v>3</v>
      </c>
      <c r="C6" s="3" t="s">
        <v>4</v>
      </c>
      <c r="D6" s="3" t="s">
        <v>5</v>
      </c>
      <c r="E6" s="3" t="s">
        <v>3</v>
      </c>
      <c r="F6" s="4" t="s">
        <v>6</v>
      </c>
      <c r="G6" s="5" t="s">
        <v>7</v>
      </c>
    </row>
    <row r="7" spans="1:7" ht="15" customHeight="1">
      <c r="A7" s="6" t="s">
        <v>8</v>
      </c>
      <c r="B7" s="7">
        <v>73395.024999999994</v>
      </c>
      <c r="C7" s="8">
        <v>67518.304999999993</v>
      </c>
      <c r="D7" s="8">
        <v>60172.777000000002</v>
      </c>
      <c r="E7" s="9">
        <v>67170.285999999993</v>
      </c>
      <c r="F7" s="10">
        <f t="shared" ref="F7:F29" si="0">((E7*100)/D7)-100</f>
        <v>11.629027857564211</v>
      </c>
      <c r="G7" s="8">
        <f t="shared" ref="G7:G29" si="1">((E7*100)/B7)-100</f>
        <v>-8.4811456907331291</v>
      </c>
    </row>
    <row r="8" spans="1:7" ht="15" customHeight="1">
      <c r="A8" s="11" t="s">
        <v>9</v>
      </c>
      <c r="B8" s="12">
        <v>11696.931</v>
      </c>
      <c r="C8" s="13">
        <v>22079.360000000001</v>
      </c>
      <c r="D8" s="13">
        <v>22513.29</v>
      </c>
      <c r="E8" s="14">
        <v>35505.010999999999</v>
      </c>
      <c r="F8" s="15">
        <f>((E8*100)/D8)-100</f>
        <v>57.706896681915424</v>
      </c>
      <c r="G8" s="13">
        <f>((E8*100)/B8)-100</f>
        <v>203.54125368440657</v>
      </c>
    </row>
    <row r="9" spans="1:7" ht="15" customHeight="1">
      <c r="A9" s="11" t="s">
        <v>10</v>
      </c>
      <c r="B9" s="12">
        <v>6449.5140000000001</v>
      </c>
      <c r="C9" s="13">
        <v>6520.52</v>
      </c>
      <c r="D9" s="13">
        <v>8540.2999999999993</v>
      </c>
      <c r="E9" s="14">
        <v>8670.56</v>
      </c>
      <c r="F9" s="15">
        <f>((E9*100)/D9)-100</f>
        <v>1.5252391602168558</v>
      </c>
      <c r="G9" s="13">
        <f>((E9*100)/B9)-100</f>
        <v>34.437416524717975</v>
      </c>
    </row>
    <row r="10" spans="1:7" ht="15" customHeight="1">
      <c r="A10" s="11" t="s">
        <v>11</v>
      </c>
      <c r="B10" s="12">
        <v>34806.574000000001</v>
      </c>
      <c r="C10" s="13">
        <v>26646.041000000001</v>
      </c>
      <c r="D10" s="13">
        <v>16801.238000000001</v>
      </c>
      <c r="E10" s="14">
        <v>11789.813</v>
      </c>
      <c r="F10" s="15">
        <f t="shared" si="0"/>
        <v>-29.827712695933485</v>
      </c>
      <c r="G10" s="13">
        <f t="shared" si="1"/>
        <v>-66.127625775521608</v>
      </c>
    </row>
    <row r="11" spans="1:7" ht="15" customHeight="1">
      <c r="A11" s="11" t="s">
        <v>12</v>
      </c>
      <c r="B11" s="12">
        <v>3966.9270000000001</v>
      </c>
      <c r="C11" s="13">
        <v>3304.3019999999997</v>
      </c>
      <c r="D11" s="13">
        <v>3599.0259999999998</v>
      </c>
      <c r="E11" s="14">
        <v>1704.6859999999999</v>
      </c>
      <c r="F11" s="15">
        <f t="shared" si="0"/>
        <v>-52.634796192080856</v>
      </c>
      <c r="G11" s="13">
        <f t="shared" si="1"/>
        <v>-57.0275429822631</v>
      </c>
    </row>
    <row r="12" spans="1:7" ht="15" customHeight="1">
      <c r="A12" s="11" t="s">
        <v>13</v>
      </c>
      <c r="B12" s="12">
        <v>16416.179</v>
      </c>
      <c r="C12" s="13">
        <v>8968.0820000000003</v>
      </c>
      <c r="D12" s="13">
        <v>8718.9230000000007</v>
      </c>
      <c r="E12" s="14">
        <v>9454.9259999999995</v>
      </c>
      <c r="F12" s="15">
        <f t="shared" si="0"/>
        <v>8.4414439719217569</v>
      </c>
      <c r="G12" s="13">
        <f t="shared" si="1"/>
        <v>-42.404831233869956</v>
      </c>
    </row>
    <row r="13" spans="1:7" ht="15" customHeight="1">
      <c r="A13" s="11" t="s">
        <v>14</v>
      </c>
      <c r="B13" s="16">
        <v>58.9</v>
      </c>
      <c r="C13" s="17">
        <v>0</v>
      </c>
      <c r="D13" s="17">
        <v>0</v>
      </c>
      <c r="E13" s="18">
        <v>45.29</v>
      </c>
      <c r="F13" s="15" t="s">
        <v>15</v>
      </c>
      <c r="G13" s="13">
        <f t="shared" si="1"/>
        <v>-23.106960950764005</v>
      </c>
    </row>
    <row r="14" spans="1:7" ht="15" customHeight="1">
      <c r="A14" s="19" t="s">
        <v>16</v>
      </c>
      <c r="B14" s="7">
        <v>2316.9659999999999</v>
      </c>
      <c r="C14" s="8">
        <v>3791.598</v>
      </c>
      <c r="D14" s="8">
        <v>1728.1289999999999</v>
      </c>
      <c r="E14" s="9">
        <v>3449.4479999999999</v>
      </c>
      <c r="F14" s="20">
        <f t="shared" si="0"/>
        <v>99.60593219603399</v>
      </c>
      <c r="G14" s="21">
        <f t="shared" si="1"/>
        <v>48.877799674229152</v>
      </c>
    </row>
    <row r="15" spans="1:7" ht="15" customHeight="1">
      <c r="A15" s="11" t="s">
        <v>10</v>
      </c>
      <c r="B15" s="22">
        <v>2084.886</v>
      </c>
      <c r="C15" s="23">
        <v>2296.02</v>
      </c>
      <c r="D15" s="23">
        <v>1207.8800000000001</v>
      </c>
      <c r="E15" s="24">
        <v>2343.33</v>
      </c>
      <c r="F15" s="15">
        <f t="shared" si="0"/>
        <v>94.003543398350814</v>
      </c>
      <c r="G15" s="13">
        <f t="shared" si="1"/>
        <v>12.396073454375923</v>
      </c>
    </row>
    <row r="16" spans="1:7" ht="15" customHeight="1">
      <c r="A16" s="11" t="s">
        <v>11</v>
      </c>
      <c r="B16" s="16">
        <v>232.07999999999998</v>
      </c>
      <c r="C16" s="17">
        <v>1495.578</v>
      </c>
      <c r="D16" s="17">
        <v>520.24900000000002</v>
      </c>
      <c r="E16" s="18">
        <v>1106.1179999999999</v>
      </c>
      <c r="F16" s="15">
        <f t="shared" si="0"/>
        <v>112.61319099123685</v>
      </c>
      <c r="G16" s="13">
        <f t="shared" si="1"/>
        <v>376.61065149948291</v>
      </c>
    </row>
    <row r="17" spans="1:7" ht="15" customHeight="1">
      <c r="A17" s="19" t="s">
        <v>17</v>
      </c>
      <c r="B17" s="7">
        <v>19402.349000000002</v>
      </c>
      <c r="C17" s="8">
        <v>18484.724000000002</v>
      </c>
      <c r="D17" s="8">
        <v>14747.135</v>
      </c>
      <c r="E17" s="9">
        <v>16414.708999999999</v>
      </c>
      <c r="F17" s="20">
        <f t="shared" si="0"/>
        <v>11.307782833750409</v>
      </c>
      <c r="G17" s="21">
        <f t="shared" si="1"/>
        <v>-15.398341716253029</v>
      </c>
    </row>
    <row r="18" spans="1:7" ht="15" customHeight="1">
      <c r="A18" s="11" t="s">
        <v>10</v>
      </c>
      <c r="B18" s="12">
        <v>109.005</v>
      </c>
      <c r="C18" s="13">
        <v>41.143000000000001</v>
      </c>
      <c r="D18" s="13">
        <v>16.286000000000001</v>
      </c>
      <c r="E18" s="14">
        <v>31.428000000000001</v>
      </c>
      <c r="F18" s="15">
        <f t="shared" si="0"/>
        <v>92.975561832248559</v>
      </c>
      <c r="G18" s="13">
        <f t="shared" si="1"/>
        <v>-71.168295032337966</v>
      </c>
    </row>
    <row r="19" spans="1:7" ht="15" customHeight="1">
      <c r="A19" s="11" t="s">
        <v>11</v>
      </c>
      <c r="B19" s="12">
        <v>7970.5339999999997</v>
      </c>
      <c r="C19" s="13">
        <v>7289.4679999999998</v>
      </c>
      <c r="D19" s="13">
        <v>4783.3980000000001</v>
      </c>
      <c r="E19" s="14">
        <v>4543.3879999999999</v>
      </c>
      <c r="F19" s="15">
        <f t="shared" si="0"/>
        <v>-5.0175628287673391</v>
      </c>
      <c r="G19" s="13">
        <f t="shared" si="1"/>
        <v>-42.9976962647672</v>
      </c>
    </row>
    <row r="20" spans="1:7" ht="15" customHeight="1">
      <c r="A20" s="25" t="s">
        <v>18</v>
      </c>
      <c r="B20" s="16">
        <v>11322.810000000001</v>
      </c>
      <c r="C20" s="17">
        <v>11154.112999999999</v>
      </c>
      <c r="D20" s="17">
        <v>9947.4510000000009</v>
      </c>
      <c r="E20" s="18">
        <v>11839.893</v>
      </c>
      <c r="F20" s="26">
        <f t="shared" si="0"/>
        <v>19.024391273704182</v>
      </c>
      <c r="G20" s="17">
        <f t="shared" si="1"/>
        <v>4.5667374088234141</v>
      </c>
    </row>
    <row r="21" spans="1:7" ht="15" customHeight="1">
      <c r="A21" s="11" t="s">
        <v>19</v>
      </c>
      <c r="B21" s="22">
        <v>1856.81</v>
      </c>
      <c r="C21" s="23">
        <v>2711.1659999999997</v>
      </c>
      <c r="D21" s="23">
        <v>2625.0940000000001</v>
      </c>
      <c r="E21" s="24">
        <v>2860.134</v>
      </c>
      <c r="F21" s="15">
        <f t="shared" si="0"/>
        <v>8.9535841383203802</v>
      </c>
      <c r="G21" s="13">
        <f t="shared" si="1"/>
        <v>54.034823164459482</v>
      </c>
    </row>
    <row r="22" spans="1:7" ht="15" customHeight="1">
      <c r="A22" s="11" t="s">
        <v>20</v>
      </c>
      <c r="B22" s="12">
        <v>2060.0540000000001</v>
      </c>
      <c r="C22" s="13">
        <v>1937.04</v>
      </c>
      <c r="D22" s="13">
        <v>1879.924</v>
      </c>
      <c r="E22" s="14">
        <v>2271.0720000000001</v>
      </c>
      <c r="F22" s="15">
        <f t="shared" si="0"/>
        <v>20.8065857981493</v>
      </c>
      <c r="G22" s="13">
        <f t="shared" si="1"/>
        <v>10.243323718698633</v>
      </c>
    </row>
    <row r="23" spans="1:7" ht="15" customHeight="1">
      <c r="A23" s="11" t="s">
        <v>21</v>
      </c>
      <c r="B23" s="12">
        <v>6868.82</v>
      </c>
      <c r="C23" s="13">
        <v>5552.0160000000005</v>
      </c>
      <c r="D23" s="13">
        <v>4204.9709999999995</v>
      </c>
      <c r="E23" s="14">
        <v>3675.8589999999999</v>
      </c>
      <c r="F23" s="15">
        <f t="shared" si="0"/>
        <v>-12.583011868571745</v>
      </c>
      <c r="G23" s="13">
        <f t="shared" si="1"/>
        <v>-46.484854749432948</v>
      </c>
    </row>
    <row r="24" spans="1:7" ht="15" customHeight="1">
      <c r="A24" s="11" t="s">
        <v>22</v>
      </c>
      <c r="B24" s="12">
        <v>6750.835</v>
      </c>
      <c r="C24" s="13">
        <v>11836.575000000001</v>
      </c>
      <c r="D24" s="13">
        <v>17280.91</v>
      </c>
      <c r="E24" s="14">
        <v>16999.817999999999</v>
      </c>
      <c r="F24" s="15">
        <f t="shared" si="0"/>
        <v>-1.6266041545265892</v>
      </c>
      <c r="G24" s="13">
        <f t="shared" si="1"/>
        <v>151.81800473571045</v>
      </c>
    </row>
    <row r="25" spans="1:7" ht="15" customHeight="1">
      <c r="A25" s="27" t="s">
        <v>23</v>
      </c>
      <c r="B25" s="28">
        <v>1176.932</v>
      </c>
      <c r="C25" s="29">
        <v>1587.367</v>
      </c>
      <c r="D25" s="29">
        <v>1023.212</v>
      </c>
      <c r="E25" s="30">
        <v>952.59899999999993</v>
      </c>
      <c r="F25" s="31">
        <f t="shared" si="0"/>
        <v>-6.9011114021336795</v>
      </c>
      <c r="G25" s="29">
        <f t="shared" si="1"/>
        <v>-19.060829342731793</v>
      </c>
    </row>
    <row r="26" spans="1:7" ht="15" customHeight="1">
      <c r="A26" s="32" t="s">
        <v>24</v>
      </c>
      <c r="B26" s="33">
        <v>299.05399999999997</v>
      </c>
      <c r="C26" s="34">
        <v>91.117999999999995</v>
      </c>
      <c r="D26" s="34">
        <v>849.21100000000001</v>
      </c>
      <c r="E26" s="35">
        <v>37.848999999999997</v>
      </c>
      <c r="F26" s="36">
        <f t="shared" si="0"/>
        <v>-95.543039362419947</v>
      </c>
      <c r="G26" s="34">
        <f t="shared" si="1"/>
        <v>-87.343757314732457</v>
      </c>
    </row>
    <row r="27" spans="1:7" ht="15" customHeight="1">
      <c r="A27" s="37" t="s">
        <v>25</v>
      </c>
      <c r="B27" s="12">
        <v>25523.886000000002</v>
      </c>
      <c r="C27" s="13">
        <v>21106.186999999998</v>
      </c>
      <c r="D27" s="13">
        <v>22457.592000000001</v>
      </c>
      <c r="E27" s="14">
        <v>23222.271000000001</v>
      </c>
      <c r="F27" s="15">
        <f t="shared" si="0"/>
        <v>3.4049910604841358</v>
      </c>
      <c r="G27" s="13">
        <f t="shared" si="1"/>
        <v>-9.017494436387949</v>
      </c>
    </row>
    <row r="28" spans="1:7" ht="15" customHeight="1">
      <c r="A28" s="11" t="s">
        <v>26</v>
      </c>
      <c r="B28" s="16">
        <v>9.9490000000000016</v>
      </c>
      <c r="C28" s="13">
        <v>14.852</v>
      </c>
      <c r="D28" s="13">
        <v>9.65</v>
      </c>
      <c r="E28" s="14">
        <v>2.8319999999999999</v>
      </c>
      <c r="F28" s="15">
        <f>((E28*100)/D28)-100</f>
        <v>-70.652849740932652</v>
      </c>
      <c r="G28" s="13">
        <f>((E28*100)/B28)-100</f>
        <v>-71.534827620866423</v>
      </c>
    </row>
    <row r="29" spans="1:7" s="42" customFormat="1" ht="15" customHeight="1">
      <c r="A29" s="38" t="s">
        <v>27</v>
      </c>
      <c r="B29" s="39">
        <v>139679.22899999999</v>
      </c>
      <c r="C29" s="39">
        <v>134972.09100000001</v>
      </c>
      <c r="D29" s="39">
        <v>126997.12699999999</v>
      </c>
      <c r="E29" s="39">
        <v>137158.473</v>
      </c>
      <c r="F29" s="40">
        <f t="shared" si="0"/>
        <v>8.0012408469681446</v>
      </c>
      <c r="G29" s="41">
        <f t="shared" si="1"/>
        <v>-1.8046749098249819</v>
      </c>
    </row>
    <row r="30" spans="1:7">
      <c r="A30" s="43"/>
    </row>
    <row r="31" spans="1:7">
      <c r="A31" s="43" t="s">
        <v>28</v>
      </c>
    </row>
    <row r="32" spans="1:7">
      <c r="A32" s="43" t="s">
        <v>29</v>
      </c>
    </row>
    <row r="33" spans="5:5" ht="12.75">
      <c r="E33" s="44" t="s">
        <v>30</v>
      </c>
    </row>
    <row r="34" spans="5:5">
      <c r="E34" s="1" t="s">
        <v>31</v>
      </c>
    </row>
  </sheetData>
  <mergeCells count="5">
    <mergeCell ref="A2:G2"/>
    <mergeCell ref="A3:G3"/>
    <mergeCell ref="A5:A6"/>
    <mergeCell ref="B5:D5"/>
    <mergeCell ref="F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2019-02-18T13:29:47Z</dcterms:created>
  <dcterms:modified xsi:type="dcterms:W3CDTF">2019-02-18T14:19:17Z</dcterms:modified>
</cp:coreProperties>
</file>