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G29" i="1"/>
  <c r="F29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</calcChain>
</file>

<file path=xl/sharedStrings.xml><?xml version="1.0" encoding="utf-8"?>
<sst xmlns="http://schemas.openxmlformats.org/spreadsheetml/2006/main" count="39" uniqueCount="33">
  <si>
    <t xml:space="preserve">Grūdų ir rapsų supirkimo iš augintojų kiekiai Lietuvoje 2018 m. sausio–2019 m. sausio  mėn., tonomis 
</t>
  </si>
  <si>
    <t xml:space="preserve">                    Data
Grūdai</t>
  </si>
  <si>
    <t>Pokytis, %</t>
  </si>
  <si>
    <t>sausis</t>
  </si>
  <si>
    <t>lapkritis</t>
  </si>
  <si>
    <t>gruodis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</si>
  <si>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</si>
  <si>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</si>
  <si>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</si>
  <si>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</si>
  <si>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</si>
  <si>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</si>
  <si>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</si>
  <si>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</si>
  <si>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</si>
  <si>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</si>
  <si>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</si>
  <si>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</si>
  <si>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</si>
  <si>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</si>
  <si>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</si>
  <si>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</si>
  <si>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</si>
  <si>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 xml:space="preserve">Pupos </t>
  </si>
  <si>
    <t>Aliejinių augalų sėklos</t>
  </si>
  <si>
    <t>Rapsai</t>
  </si>
  <si>
    <t>Linų sėmenys</t>
  </si>
  <si>
    <t>-</t>
  </si>
  <si>
    <t>Iš viso</t>
  </si>
  <si>
    <t>* lyginant 2019 m. sausio mėn. su 2018 m. gruodžio mėn.</t>
  </si>
  <si>
    <t>** lyginant 2019 m.  sausio mėn. su 2018 m. sausio mėn.</t>
  </si>
  <si>
    <t>Šaltinis: ŽŪIKVC (LŽŪMPRIS)</t>
  </si>
  <si>
    <t>Parengė D. Pyrantienė, tel. (8 37) 39 72 27</t>
  </si>
</sst>
</file>

<file path=xl/styles.xml><?xml version="1.0" encoding="utf-8"?>
<styleSheet xmlns="http://schemas.openxmlformats.org/spreadsheetml/2006/main">
  <fonts count="8"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4" fontId="4" fillId="0" borderId="1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15" xfId="0" applyNumberFormat="1" applyFont="1" applyFill="1" applyBorder="1" applyAlignment="1">
      <alignment horizontal="right" vertical="center" wrapText="1" indent="1"/>
    </xf>
    <xf numFmtId="4" fontId="5" fillId="0" borderId="16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17" xfId="0" applyNumberFormat="1" applyFont="1" applyFill="1" applyBorder="1" applyAlignment="1">
      <alignment horizontal="right" vertical="center" wrapText="1" indent="1"/>
    </xf>
    <xf numFmtId="4" fontId="5" fillId="0" borderId="10" xfId="0" applyNumberFormat="1" applyFont="1" applyFill="1" applyBorder="1" applyAlignment="1">
      <alignment horizontal="right" vertical="center" wrapText="1" indent="1"/>
    </xf>
    <xf numFmtId="4" fontId="5" fillId="0" borderId="9" xfId="0" applyNumberFormat="1" applyFont="1" applyFill="1" applyBorder="1" applyAlignment="1">
      <alignment horizontal="right" vertical="center" wrapText="1" indent="1"/>
    </xf>
    <xf numFmtId="4" fontId="5" fillId="0" borderId="11" xfId="0" applyNumberFormat="1" applyFont="1" applyFill="1" applyBorder="1" applyAlignment="1">
      <alignment horizontal="right" vertical="center" wrapText="1" indent="1"/>
    </xf>
    <xf numFmtId="0" fontId="1" fillId="0" borderId="18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 indent="1"/>
    </xf>
    <xf numFmtId="4" fontId="4" fillId="0" borderId="18" xfId="0" applyNumberFormat="1" applyFont="1" applyFill="1" applyBorder="1" applyAlignment="1">
      <alignment horizontal="right" vertical="center" wrapText="1" indent="1"/>
    </xf>
    <xf numFmtId="4" fontId="5" fillId="0" borderId="20" xfId="0" applyNumberFormat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 indent="1"/>
    </xf>
    <xf numFmtId="0" fontId="1" fillId="0" borderId="21" xfId="0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right" vertical="center" wrapText="1" indent="1"/>
    </xf>
    <xf numFmtId="4" fontId="4" fillId="0" borderId="23" xfId="0" applyNumberFormat="1" applyFont="1" applyFill="1" applyBorder="1" applyAlignment="1">
      <alignment horizontal="right" vertical="center" wrapText="1" indent="1"/>
    </xf>
    <xf numFmtId="4" fontId="4" fillId="0" borderId="24" xfId="0" applyNumberFormat="1" applyFont="1" applyFill="1" applyBorder="1" applyAlignment="1">
      <alignment horizontal="right" vertical="center" wrapText="1" indent="1"/>
    </xf>
    <xf numFmtId="4" fontId="4" fillId="0" borderId="25" xfId="0" applyNumberFormat="1" applyFont="1" applyFill="1" applyBorder="1" applyAlignment="1">
      <alignment horizontal="righ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4" fontId="5" fillId="0" borderId="26" xfId="0" applyNumberFormat="1" applyFont="1" applyFill="1" applyBorder="1" applyAlignment="1">
      <alignment horizontal="right" vertical="center" wrapText="1" indent="1"/>
    </xf>
    <xf numFmtId="4" fontId="5" fillId="0" borderId="23" xfId="0" applyNumberFormat="1" applyFont="1" applyFill="1" applyBorder="1" applyAlignment="1">
      <alignment horizontal="right" vertical="center" wrapText="1" indent="1"/>
    </xf>
    <xf numFmtId="4" fontId="5" fillId="0" borderId="24" xfId="0" applyNumberFormat="1" applyFont="1" applyFill="1" applyBorder="1" applyAlignment="1">
      <alignment horizontal="right" vertical="center" wrapText="1" indent="1"/>
    </xf>
    <xf numFmtId="4" fontId="5" fillId="0" borderId="25" xfId="0" applyNumberFormat="1" applyFont="1" applyFill="1" applyBorder="1" applyAlignment="1">
      <alignment horizontal="right" vertical="center" wrapText="1" indent="1"/>
    </xf>
    <xf numFmtId="4" fontId="5" fillId="0" borderId="27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vertical="center"/>
    </xf>
    <xf numFmtId="4" fontId="4" fillId="2" borderId="28" xfId="0" applyNumberFormat="1" applyFont="1" applyFill="1" applyBorder="1" applyAlignment="1">
      <alignment horizontal="right" vertical="center" wrapText="1" indent="1"/>
    </xf>
    <xf numFmtId="4" fontId="4" fillId="2" borderId="29" xfId="0" applyNumberFormat="1" applyFont="1" applyFill="1" applyBorder="1" applyAlignment="1">
      <alignment horizontal="right" vertical="center" wrapText="1" indent="1"/>
    </xf>
    <xf numFmtId="4" fontId="4" fillId="2" borderId="30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2" applyFont="1"/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showGridLines="0" tabSelected="1" workbookViewId="0">
      <selection activeCell="J13" sqref="J13"/>
    </sheetView>
  </sheetViews>
  <sheetFormatPr defaultRowHeight="12"/>
  <cols>
    <col min="1" max="1" width="21.6640625" style="2" customWidth="1"/>
    <col min="2" max="2" width="11.83203125" style="2" customWidth="1"/>
    <col min="3" max="3" width="13.33203125" style="2" customWidth="1"/>
    <col min="4" max="4" width="13.1640625" style="2" bestFit="1" customWidth="1"/>
    <col min="5" max="7" width="11.83203125" style="2" customWidth="1"/>
    <col min="8" max="16384" width="9.33203125" style="2"/>
  </cols>
  <sheetData>
    <row r="2" spans="1:7">
      <c r="A2" s="1"/>
      <c r="B2" s="1"/>
      <c r="C2" s="1"/>
      <c r="D2" s="1"/>
      <c r="E2" s="1"/>
      <c r="F2" s="1"/>
      <c r="G2" s="1"/>
    </row>
    <row r="3" spans="1:7" ht="24" customHeight="1">
      <c r="A3" s="3" t="s">
        <v>0</v>
      </c>
      <c r="B3" s="3"/>
      <c r="C3" s="3"/>
      <c r="D3" s="3"/>
      <c r="E3" s="3"/>
      <c r="F3" s="3"/>
      <c r="G3" s="3"/>
    </row>
    <row r="4" spans="1:7" ht="15" customHeight="1">
      <c r="A4" s="4" t="s">
        <v>1</v>
      </c>
      <c r="B4" s="5">
        <v>2018</v>
      </c>
      <c r="C4" s="6"/>
      <c r="D4" s="6"/>
      <c r="E4" s="7">
        <v>2019</v>
      </c>
      <c r="F4" s="6" t="s">
        <v>2</v>
      </c>
      <c r="G4" s="8"/>
    </row>
    <row r="5" spans="1:7" ht="15" customHeight="1">
      <c r="A5" s="4"/>
      <c r="B5" s="9" t="s">
        <v>3</v>
      </c>
      <c r="C5" s="9" t="s">
        <v>4</v>
      </c>
      <c r="D5" s="9" t="s">
        <v>5</v>
      </c>
      <c r="E5" s="9" t="s">
        <v>3</v>
      </c>
      <c r="F5" s="10" t="s">
        <v>6</v>
      </c>
      <c r="G5" s="11" t="s">
        <v>7</v>
      </c>
    </row>
    <row r="6" spans="1:7" ht="15" customHeight="1">
      <c r="A6" s="12" t="s">
        <v>8</v>
      </c>
      <c r="B6" s="13">
        <v>184553.34000000003</v>
      </c>
      <c r="C6" s="14">
        <v>140702.41800000001</v>
      </c>
      <c r="D6" s="14">
        <v>132629.804</v>
      </c>
      <c r="E6" s="15">
        <v>84188.390000000014</v>
      </c>
      <c r="F6" s="16">
        <f t="shared" ref="F6:F27" si="0">((E6*100)/D6)-100</f>
        <v>-36.523777114229908</v>
      </c>
      <c r="G6" s="14">
        <f t="shared" ref="G6:G27" si="1">((E6*100)/B6)-100</f>
        <v>-54.382624557214726</v>
      </c>
    </row>
    <row r="7" spans="1:7" ht="15" customHeight="1">
      <c r="A7" s="17" t="s">
        <v>9</v>
      </c>
      <c r="B7" s="18">
        <v>60334.341</v>
      </c>
      <c r="C7" s="19">
        <v>52266.824000000001</v>
      </c>
      <c r="D7" s="19">
        <v>49710.697</v>
      </c>
      <c r="E7" s="20">
        <v>33039.847999999998</v>
      </c>
      <c r="F7" s="21">
        <f>((E7*100)/D7)-100</f>
        <v>-33.535737791003015</v>
      </c>
      <c r="G7" s="22">
        <f>((E7*100)/B7)-100</f>
        <v>-45.238735598355177</v>
      </c>
    </row>
    <row r="8" spans="1:7" ht="15" customHeight="1">
      <c r="A8" s="17" t="s">
        <v>10</v>
      </c>
      <c r="B8" s="18">
        <v>32051.938000000002</v>
      </c>
      <c r="C8" s="22">
        <v>30728.670000000002</v>
      </c>
      <c r="D8" s="22">
        <v>27203.759000000002</v>
      </c>
      <c r="E8" s="23">
        <v>17457.938999999998</v>
      </c>
      <c r="F8" s="21">
        <f t="shared" si="0"/>
        <v>-35.825269588662366</v>
      </c>
      <c r="G8" s="22">
        <f t="shared" si="1"/>
        <v>-45.532345033239494</v>
      </c>
    </row>
    <row r="9" spans="1:7" ht="15" customHeight="1">
      <c r="A9" s="17" t="s">
        <v>11</v>
      </c>
      <c r="B9" s="18">
        <v>75629.081000000006</v>
      </c>
      <c r="C9" s="22">
        <v>47733.18</v>
      </c>
      <c r="D9" s="22">
        <v>46250.840000000004</v>
      </c>
      <c r="E9" s="23">
        <v>28627.599999999999</v>
      </c>
      <c r="F9" s="21">
        <f t="shared" si="0"/>
        <v>-38.103610658746959</v>
      </c>
      <c r="G9" s="22">
        <f t="shared" si="1"/>
        <v>-62.147364979881218</v>
      </c>
    </row>
    <row r="10" spans="1:7" ht="15" customHeight="1">
      <c r="A10" s="17" t="s">
        <v>12</v>
      </c>
      <c r="B10" s="18">
        <v>5806.9609999999993</v>
      </c>
      <c r="C10" s="22">
        <v>6160.7</v>
      </c>
      <c r="D10" s="22">
        <v>6095.058</v>
      </c>
      <c r="E10" s="23">
        <v>2133.1559999999999</v>
      </c>
      <c r="F10" s="21">
        <f>((E10*100)/D10)-100</f>
        <v>-65.001875289783953</v>
      </c>
      <c r="G10" s="22">
        <f>((E10*100)/B10)-100</f>
        <v>-63.265535966230871</v>
      </c>
    </row>
    <row r="11" spans="1:7" ht="15" customHeight="1">
      <c r="A11" s="17" t="s">
        <v>13</v>
      </c>
      <c r="B11" s="18">
        <v>10718.539000000001</v>
      </c>
      <c r="C11" s="22">
        <v>3773.8269999999998</v>
      </c>
      <c r="D11" s="22">
        <v>3350.11</v>
      </c>
      <c r="E11" s="23">
        <v>2905.8670000000002</v>
      </c>
      <c r="F11" s="21">
        <f t="shared" si="0"/>
        <v>-13.260549653593458</v>
      </c>
      <c r="G11" s="22">
        <f t="shared" si="1"/>
        <v>-72.889336876975491</v>
      </c>
    </row>
    <row r="12" spans="1:7" ht="15" customHeight="1">
      <c r="A12" s="17" t="s">
        <v>14</v>
      </c>
      <c r="B12" s="24">
        <v>12.48</v>
      </c>
      <c r="C12" s="25">
        <v>39.216999999999999</v>
      </c>
      <c r="D12" s="25">
        <v>19.34</v>
      </c>
      <c r="E12" s="26">
        <v>23.98</v>
      </c>
      <c r="F12" s="21">
        <f>((E12*100)/D12)-100</f>
        <v>23.991726990692868</v>
      </c>
      <c r="G12" s="22">
        <f>((E12*100)/B12)-100</f>
        <v>92.147435897435884</v>
      </c>
    </row>
    <row r="13" spans="1:7" ht="15" customHeight="1">
      <c r="A13" s="27" t="s">
        <v>15</v>
      </c>
      <c r="B13" s="13">
        <v>1694.085</v>
      </c>
      <c r="C13" s="14">
        <v>524.82000000000005</v>
      </c>
      <c r="D13" s="14">
        <v>37.564</v>
      </c>
      <c r="E13" s="15">
        <v>427.096</v>
      </c>
      <c r="F13" s="28">
        <f t="shared" si="0"/>
        <v>1036.9822170162922</v>
      </c>
      <c r="G13" s="29">
        <f t="shared" si="1"/>
        <v>-74.788986384980689</v>
      </c>
    </row>
    <row r="14" spans="1:7" ht="15" customHeight="1">
      <c r="A14" s="17" t="s">
        <v>10</v>
      </c>
      <c r="B14" s="30">
        <v>1563.7270000000001</v>
      </c>
      <c r="C14" s="19">
        <v>464.16</v>
      </c>
      <c r="D14" s="19">
        <v>26.024000000000001</v>
      </c>
      <c r="E14" s="20">
        <v>63.14</v>
      </c>
      <c r="F14" s="21">
        <f t="shared" si="0"/>
        <v>142.62219489701812</v>
      </c>
      <c r="G14" s="22">
        <f t="shared" si="1"/>
        <v>-95.962210795106813</v>
      </c>
    </row>
    <row r="15" spans="1:7" ht="15" customHeight="1">
      <c r="A15" s="17" t="s">
        <v>11</v>
      </c>
      <c r="B15" s="24">
        <v>130.358</v>
      </c>
      <c r="C15" s="25">
        <v>60.66</v>
      </c>
      <c r="D15" s="25">
        <v>11.54</v>
      </c>
      <c r="E15" s="26">
        <v>363.95600000000002</v>
      </c>
      <c r="F15" s="21">
        <f t="shared" si="0"/>
        <v>3053.8648180242635</v>
      </c>
      <c r="G15" s="22">
        <f t="shared" si="1"/>
        <v>179.19728746989057</v>
      </c>
    </row>
    <row r="16" spans="1:7" ht="15" customHeight="1">
      <c r="A16" s="27" t="s">
        <v>16</v>
      </c>
      <c r="B16" s="13">
        <v>10386.854000000001</v>
      </c>
      <c r="C16" s="14">
        <v>22205.210999999999</v>
      </c>
      <c r="D16" s="14">
        <v>11002.142</v>
      </c>
      <c r="E16" s="15">
        <v>11415.298999999999</v>
      </c>
      <c r="F16" s="28">
        <f t="shared" si="0"/>
        <v>3.7552414793410094</v>
      </c>
      <c r="G16" s="29">
        <f t="shared" si="1"/>
        <v>9.9014099938248705</v>
      </c>
    </row>
    <row r="17" spans="1:7" ht="15" customHeight="1">
      <c r="A17" s="17" t="s">
        <v>10</v>
      </c>
      <c r="B17" s="30">
        <v>201.98599999999999</v>
      </c>
      <c r="C17" s="19">
        <v>4077.402</v>
      </c>
      <c r="D17" s="19">
        <v>859.78099999999995</v>
      </c>
      <c r="E17" s="20">
        <v>893.03399999999999</v>
      </c>
      <c r="F17" s="21">
        <f t="shared" si="0"/>
        <v>3.8676127990732567</v>
      </c>
      <c r="G17" s="22">
        <f>((E17*100)/B17)-100</f>
        <v>342.12668204727061</v>
      </c>
    </row>
    <row r="18" spans="1:7" ht="15" customHeight="1">
      <c r="A18" s="17" t="s">
        <v>11</v>
      </c>
      <c r="B18" s="18">
        <v>5875.5680000000002</v>
      </c>
      <c r="C18" s="22">
        <v>6859.0340000000006</v>
      </c>
      <c r="D18" s="22">
        <v>5358.5709999999999</v>
      </c>
      <c r="E18" s="23">
        <v>4734</v>
      </c>
      <c r="F18" s="21">
        <f t="shared" si="0"/>
        <v>-11.655551452056898</v>
      </c>
      <c r="G18" s="22">
        <f>((E18*100)/B18)-100</f>
        <v>-19.429066262189465</v>
      </c>
    </row>
    <row r="19" spans="1:7" ht="15" customHeight="1">
      <c r="A19" s="31" t="s">
        <v>17</v>
      </c>
      <c r="B19" s="24">
        <v>4309.3</v>
      </c>
      <c r="C19" s="25">
        <v>11268.775</v>
      </c>
      <c r="D19" s="25">
        <v>4783.79</v>
      </c>
      <c r="E19" s="26">
        <v>5788.2650000000003</v>
      </c>
      <c r="F19" s="32">
        <f t="shared" si="0"/>
        <v>20.997472715148447</v>
      </c>
      <c r="G19" s="25">
        <f>((E19*100)/B19)-100</f>
        <v>34.320307242475565</v>
      </c>
    </row>
    <row r="20" spans="1:7" ht="15" customHeight="1">
      <c r="A20" s="17" t="s">
        <v>18</v>
      </c>
      <c r="B20" s="30">
        <v>1598.8240000000001</v>
      </c>
      <c r="C20" s="22">
        <v>2537.029</v>
      </c>
      <c r="D20" s="22">
        <v>944.53599999999994</v>
      </c>
      <c r="E20" s="23">
        <v>684.42600000000004</v>
      </c>
      <c r="F20" s="21">
        <f t="shared" si="0"/>
        <v>-27.53838921968034</v>
      </c>
      <c r="G20" s="22">
        <f t="shared" si="1"/>
        <v>-57.191911054625145</v>
      </c>
    </row>
    <row r="21" spans="1:7" ht="15" customHeight="1">
      <c r="A21" s="17" t="s">
        <v>19</v>
      </c>
      <c r="B21" s="18">
        <v>324.09199999999998</v>
      </c>
      <c r="C21" s="22">
        <v>3007.788</v>
      </c>
      <c r="D21" s="22">
        <v>627.26800000000003</v>
      </c>
      <c r="E21" s="23">
        <v>342.45600000000002</v>
      </c>
      <c r="F21" s="21">
        <f t="shared" si="0"/>
        <v>-45.405153777970504</v>
      </c>
      <c r="G21" s="22">
        <f>((E21*100)/B21)-100</f>
        <v>5.6662922873751853</v>
      </c>
    </row>
    <row r="22" spans="1:7" ht="15" customHeight="1">
      <c r="A22" s="17" t="s">
        <v>20</v>
      </c>
      <c r="B22" s="18">
        <v>2192.59</v>
      </c>
      <c r="C22" s="22">
        <v>2059.2240000000002</v>
      </c>
      <c r="D22" s="22">
        <v>1457.1990000000001</v>
      </c>
      <c r="E22" s="23">
        <v>1292.623</v>
      </c>
      <c r="F22" s="21">
        <f t="shared" si="0"/>
        <v>-11.293996221518128</v>
      </c>
      <c r="G22" s="22">
        <f t="shared" si="1"/>
        <v>-41.045840763663065</v>
      </c>
    </row>
    <row r="23" spans="1:7" ht="15" customHeight="1">
      <c r="A23" s="17" t="s">
        <v>21</v>
      </c>
      <c r="B23" s="18">
        <v>81.650999999999996</v>
      </c>
      <c r="C23" s="22">
        <v>1471.796</v>
      </c>
      <c r="D23" s="22">
        <v>3938.28</v>
      </c>
      <c r="E23" s="23">
        <v>332.024</v>
      </c>
      <c r="F23" s="21">
        <f t="shared" si="0"/>
        <v>-91.569314523091293</v>
      </c>
      <c r="G23" s="22">
        <f t="shared" si="1"/>
        <v>306.63800810767782</v>
      </c>
    </row>
    <row r="24" spans="1:7" ht="15" customHeight="1">
      <c r="A24" s="17" t="s">
        <v>22</v>
      </c>
      <c r="B24" s="18">
        <v>2697.145</v>
      </c>
      <c r="C24" s="22">
        <v>5577.8620000000001</v>
      </c>
      <c r="D24" s="22">
        <v>6852.9460000000008</v>
      </c>
      <c r="E24" s="23">
        <v>2312.9430000000002</v>
      </c>
      <c r="F24" s="21">
        <f t="shared" si="0"/>
        <v>-66.248924185306578</v>
      </c>
      <c r="G24" s="22">
        <f t="shared" si="1"/>
        <v>-14.244766225026822</v>
      </c>
    </row>
    <row r="25" spans="1:7" ht="15" customHeight="1">
      <c r="A25" s="17" t="s">
        <v>23</v>
      </c>
      <c r="B25" s="18">
        <v>5084.7209999999995</v>
      </c>
      <c r="C25" s="22">
        <v>4544.9450000000006</v>
      </c>
      <c r="D25" s="22">
        <v>789.99</v>
      </c>
      <c r="E25" s="23">
        <v>205.35499999999999</v>
      </c>
      <c r="F25" s="21">
        <f t="shared" si="0"/>
        <v>-74.005367156546285</v>
      </c>
      <c r="G25" s="22">
        <f t="shared" si="1"/>
        <v>-95.961331998353501</v>
      </c>
    </row>
    <row r="26" spans="1:7" ht="15" customHeight="1">
      <c r="A26" s="33" t="s">
        <v>24</v>
      </c>
      <c r="B26" s="34">
        <v>3969.9610000000002</v>
      </c>
      <c r="C26" s="35">
        <v>11874.432000000001</v>
      </c>
      <c r="D26" s="35">
        <v>13044.497000000001</v>
      </c>
      <c r="E26" s="36">
        <v>9166.344000000001</v>
      </c>
      <c r="F26" s="37">
        <f>((E26*100)/D26)-100</f>
        <v>-29.730184306838353</v>
      </c>
      <c r="G26" s="35">
        <f>((E26*100)/B26)-100</f>
        <v>130.89254529200667</v>
      </c>
    </row>
    <row r="27" spans="1:7" ht="15" customHeight="1">
      <c r="A27" s="38" t="s">
        <v>25</v>
      </c>
      <c r="B27" s="39">
        <v>3969.9610000000002</v>
      </c>
      <c r="C27" s="40">
        <v>11873.031999999999</v>
      </c>
      <c r="D27" s="40">
        <v>13044.497000000001</v>
      </c>
      <c r="E27" s="41">
        <v>6957.9860000000008</v>
      </c>
      <c r="F27" s="42">
        <f t="shared" si="0"/>
        <v>-46.659606729182428</v>
      </c>
      <c r="G27" s="40">
        <f t="shared" si="1"/>
        <v>75.265852737596163</v>
      </c>
    </row>
    <row r="28" spans="1:7" ht="15" customHeight="1">
      <c r="A28" s="17" t="s">
        <v>26</v>
      </c>
      <c r="B28" s="43">
        <v>0</v>
      </c>
      <c r="C28" s="22">
        <v>0</v>
      </c>
      <c r="D28" s="22">
        <v>0</v>
      </c>
      <c r="E28" s="23">
        <v>2208.3580000000002</v>
      </c>
      <c r="F28" s="21" t="s">
        <v>27</v>
      </c>
      <c r="G28" s="22" t="s">
        <v>27</v>
      </c>
    </row>
    <row r="29" spans="1:7" s="48" customFormat="1" ht="15" customHeight="1">
      <c r="A29" s="44" t="s">
        <v>28</v>
      </c>
      <c r="B29" s="45">
        <v>212583.26300000001</v>
      </c>
      <c r="C29" s="45">
        <v>194505.52500000002</v>
      </c>
      <c r="D29" s="45">
        <v>171391.02599999998</v>
      </c>
      <c r="E29" s="45">
        <v>110383.356</v>
      </c>
      <c r="F29" s="46">
        <f>((E29*100)/D29)-100</f>
        <v>-35.595603471094222</v>
      </c>
      <c r="G29" s="47">
        <f>((E29*100)/B29)-100</f>
        <v>-48.075236760290018</v>
      </c>
    </row>
    <row r="31" spans="1:7">
      <c r="A31" s="49" t="s">
        <v>29</v>
      </c>
    </row>
    <row r="32" spans="1:7">
      <c r="A32" s="49" t="s">
        <v>30</v>
      </c>
    </row>
    <row r="33" spans="5:5" ht="12.75">
      <c r="E33" s="50" t="s">
        <v>31</v>
      </c>
    </row>
    <row r="34" spans="5:5">
      <c r="E34" s="2" t="s">
        <v>32</v>
      </c>
    </row>
  </sheetData>
  <mergeCells count="5">
    <mergeCell ref="A2:G2"/>
    <mergeCell ref="A3:G3"/>
    <mergeCell ref="A4:A5"/>
    <mergeCell ref="B4:D4"/>
    <mergeCell ref="F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2019-02-18T13:36:26Z</dcterms:created>
  <dcterms:modified xsi:type="dcterms:W3CDTF">2019-02-18T13:37:15Z</dcterms:modified>
</cp:coreProperties>
</file>