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<sst xmlns="http://schemas.openxmlformats.org/spreadsheetml/2006/main" count="75" uniqueCount="25">
  <si>
    <t>Derlius</t>
  </si>
  <si>
    <t>Kinija</t>
  </si>
  <si>
    <t>Indija</t>
  </si>
  <si>
    <t>Japonija</t>
  </si>
  <si>
    <t>ES-27</t>
  </si>
  <si>
    <t>Kitos</t>
  </si>
  <si>
    <t>Iš viso:</t>
  </si>
  <si>
    <t>Derliaus metai</t>
  </si>
  <si>
    <t>(spalis-rugsėjis)</t>
  </si>
  <si>
    <t>Kanada</t>
  </si>
  <si>
    <t>(rugpjūtis-liepa)</t>
  </si>
  <si>
    <t>(liepa-birželis)</t>
  </si>
  <si>
    <t>Importas</t>
  </si>
  <si>
    <t>Eksportas</t>
  </si>
  <si>
    <t>Sunaudojimas vidaus rinkoje</t>
  </si>
  <si>
    <t>Galutinės atsargos</t>
  </si>
  <si>
    <t>Šaltinis: USDA</t>
  </si>
  <si>
    <t>Parengė D. Pyrantienė, tel. (8-37) 39 72 27</t>
  </si>
  <si>
    <t>Rapsų derlius, importas, eksportas, sunaudojimas ir atsargos pasaulyje, tūkst. t</t>
  </si>
  <si>
    <t>Pokytis**, %</t>
  </si>
  <si>
    <t>2016–2017</t>
  </si>
  <si>
    <t>2017–2018</t>
  </si>
  <si>
    <t>2018–2019*</t>
  </si>
  <si>
    <t xml:space="preserve">** lyginant 2018–2019 m. su 2017–2018 m. </t>
  </si>
  <si>
    <t>* 2019 m. vasario mėnesio prognozė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</si>
</sst>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00"/>
    <numFmt numFmtId="182" formatCode="0.0"/>
    <numFmt numFmtId="183" formatCode="#,##0.0"/>
  </numFmts>
  <fonts count="39">
    <font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 indent="1"/>
    </xf>
    <xf numFmtId="182" fontId="3" fillId="0" borderId="0" xfId="0" applyNumberFormat="1" applyFont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183" fontId="4" fillId="33" borderId="12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indent="1"/>
    </xf>
    <xf numFmtId="183" fontId="4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zoomScalePageLayoutView="0" workbookViewId="0" topLeftCell="A1">
      <selection activeCell="K41" sqref="K41"/>
    </sheetView>
  </sheetViews>
  <sheetFormatPr defaultColWidth="9.33203125" defaultRowHeight="12.75"/>
  <cols>
    <col min="1" max="1" width="15.83203125" style="1" customWidth="1"/>
    <col min="2" max="2" width="15.66015625" style="1" customWidth="1"/>
    <col min="3" max="6" width="15.83203125" style="1" customWidth="1"/>
    <col min="7" max="16384" width="9.33203125" style="1" customWidth="1"/>
  </cols>
  <sheetData>
    <row r="2" spans="1:6" ht="12">
      <c r="A2" s="23" t="s">
        <v>18</v>
      </c>
      <c r="B2" s="24"/>
      <c r="C2" s="24"/>
      <c r="D2" s="24"/>
      <c r="E2" s="24"/>
      <c r="F2" s="24"/>
    </row>
    <row r="4" spans="1:6" ht="15" customHeight="1">
      <c r="A4" s="2"/>
      <c r="B4" s="3" t="s">
        <v>7</v>
      </c>
      <c r="C4" s="4" t="s">
        <v>20</v>
      </c>
      <c r="D4" s="4" t="s">
        <v>21</v>
      </c>
      <c r="E4" s="4" t="s">
        <v>22</v>
      </c>
      <c r="F4" s="5" t="s">
        <v>19</v>
      </c>
    </row>
    <row r="5" spans="1:6" ht="15" customHeight="1">
      <c r="A5" s="22" t="s">
        <v>0</v>
      </c>
      <c r="B5" s="22"/>
      <c r="C5" s="22"/>
      <c r="D5" s="22"/>
      <c r="E5" s="22"/>
      <c r="F5" s="22"/>
    </row>
    <row r="6" spans="1:6" ht="15" customHeight="1">
      <c r="A6" s="1" t="s">
        <v>1</v>
      </c>
      <c r="B6" s="10" t="s">
        <v>8</v>
      </c>
      <c r="C6" s="11">
        <v>13128</v>
      </c>
      <c r="D6" s="11">
        <v>13274</v>
      </c>
      <c r="E6" s="11">
        <v>12850</v>
      </c>
      <c r="F6" s="12">
        <f aca="true" t="shared" si="0" ref="F6:F12">((E6*100)/D6)-100</f>
        <v>-3.1942142534277593</v>
      </c>
    </row>
    <row r="7" spans="1:6" ht="15" customHeight="1">
      <c r="A7" s="1" t="s">
        <v>2</v>
      </c>
      <c r="B7" s="10" t="s">
        <v>8</v>
      </c>
      <c r="C7" s="11">
        <v>6620</v>
      </c>
      <c r="D7" s="11">
        <v>6450</v>
      </c>
      <c r="E7" s="11">
        <v>6000</v>
      </c>
      <c r="F7" s="12">
        <f t="shared" si="0"/>
        <v>-6.976744186046517</v>
      </c>
    </row>
    <row r="8" spans="1:6" ht="15" customHeight="1">
      <c r="A8" s="1" t="s">
        <v>9</v>
      </c>
      <c r="B8" s="10" t="s">
        <v>10</v>
      </c>
      <c r="C8" s="11">
        <v>19599</v>
      </c>
      <c r="D8" s="11">
        <v>21328</v>
      </c>
      <c r="E8" s="11">
        <v>21100</v>
      </c>
      <c r="F8" s="12">
        <f t="shared" si="0"/>
        <v>-1.0690172543135787</v>
      </c>
    </row>
    <row r="9" spans="1:6" ht="15" customHeight="1">
      <c r="A9" s="1" t="s">
        <v>3</v>
      </c>
      <c r="B9" s="10" t="s">
        <v>8</v>
      </c>
      <c r="C9" s="11">
        <v>4</v>
      </c>
      <c r="D9" s="11">
        <v>4</v>
      </c>
      <c r="E9" s="11">
        <v>4</v>
      </c>
      <c r="F9" s="12">
        <f t="shared" si="0"/>
        <v>0</v>
      </c>
    </row>
    <row r="10" spans="1:6" ht="15" customHeight="1">
      <c r="A10" s="1" t="s">
        <v>4</v>
      </c>
      <c r="B10" s="10" t="s">
        <v>11</v>
      </c>
      <c r="C10" s="11">
        <v>20538</v>
      </c>
      <c r="D10" s="11">
        <v>22145</v>
      </c>
      <c r="E10" s="11">
        <v>19600</v>
      </c>
      <c r="F10" s="12">
        <f t="shared" si="0"/>
        <v>-11.492436215850077</v>
      </c>
    </row>
    <row r="11" spans="1:6" ht="15" customHeight="1">
      <c r="A11" s="1" t="s">
        <v>5</v>
      </c>
      <c r="B11" s="10"/>
      <c r="C11" s="11">
        <v>9543</v>
      </c>
      <c r="D11" s="11">
        <v>10797</v>
      </c>
      <c r="E11" s="11">
        <v>10817</v>
      </c>
      <c r="F11" s="12">
        <f t="shared" si="0"/>
        <v>0.18523663980735705</v>
      </c>
    </row>
    <row r="12" spans="1:6" ht="15" customHeight="1">
      <c r="A12" s="7" t="s">
        <v>6</v>
      </c>
      <c r="B12" s="8"/>
      <c r="C12" s="13">
        <v>69432</v>
      </c>
      <c r="D12" s="13">
        <v>73998</v>
      </c>
      <c r="E12" s="13">
        <v>70371</v>
      </c>
      <c r="F12" s="14">
        <f t="shared" si="0"/>
        <v>-4.901483823887133</v>
      </c>
    </row>
    <row r="13" spans="1:6" ht="15" customHeight="1">
      <c r="A13" s="22" t="s">
        <v>12</v>
      </c>
      <c r="B13" s="22"/>
      <c r="C13" s="22"/>
      <c r="D13" s="22"/>
      <c r="E13" s="22"/>
      <c r="F13" s="22"/>
    </row>
    <row r="14" spans="1:7" ht="15" customHeight="1">
      <c r="A14" s="1" t="s">
        <v>1</v>
      </c>
      <c r="B14" s="10" t="s">
        <v>8</v>
      </c>
      <c r="C14" s="11">
        <v>4260</v>
      </c>
      <c r="D14" s="11">
        <v>4715</v>
      </c>
      <c r="E14" s="11">
        <v>5600</v>
      </c>
      <c r="F14" s="12">
        <f>((E14*100)/D14)-100</f>
        <v>18.769883351007422</v>
      </c>
      <c r="G14" s="9"/>
    </row>
    <row r="15" spans="1:7" ht="15" customHeight="1">
      <c r="A15" s="1" t="s">
        <v>2</v>
      </c>
      <c r="B15" s="10" t="s">
        <v>8</v>
      </c>
      <c r="C15" s="11">
        <v>0</v>
      </c>
      <c r="D15" s="11">
        <v>0</v>
      </c>
      <c r="E15" s="11">
        <v>0</v>
      </c>
      <c r="F15" s="12">
        <v>0</v>
      </c>
      <c r="G15" s="9"/>
    </row>
    <row r="16" spans="1:11" ht="15" customHeight="1">
      <c r="A16" s="1" t="s">
        <v>9</v>
      </c>
      <c r="B16" s="10" t="s">
        <v>10</v>
      </c>
      <c r="C16" s="11">
        <v>94</v>
      </c>
      <c r="D16" s="11">
        <v>108</v>
      </c>
      <c r="E16" s="11">
        <v>100</v>
      </c>
      <c r="F16" s="12">
        <f>((E16*100)/D16)-100</f>
        <v>-7.407407407407405</v>
      </c>
      <c r="G16" s="9"/>
      <c r="K16" s="20"/>
    </row>
    <row r="17" spans="1:11" ht="15" customHeight="1">
      <c r="A17" s="1" t="s">
        <v>3</v>
      </c>
      <c r="B17" s="10" t="s">
        <v>8</v>
      </c>
      <c r="C17" s="11">
        <v>2392</v>
      </c>
      <c r="D17" s="11">
        <v>2384</v>
      </c>
      <c r="E17" s="11">
        <v>2450</v>
      </c>
      <c r="F17" s="12">
        <f>((E17*100)/D17)-100</f>
        <v>2.768456375838923</v>
      </c>
      <c r="G17" s="9"/>
      <c r="K17" s="20"/>
    </row>
    <row r="18" spans="1:7" ht="15" customHeight="1">
      <c r="A18" s="1" t="s">
        <v>4</v>
      </c>
      <c r="B18" s="10" t="s">
        <v>11</v>
      </c>
      <c r="C18" s="11">
        <v>4094</v>
      </c>
      <c r="D18" s="11">
        <v>4007</v>
      </c>
      <c r="E18" s="11">
        <v>4300</v>
      </c>
      <c r="F18" s="12">
        <f>((E18*100)/D18)-100</f>
        <v>7.312203643623661</v>
      </c>
      <c r="G18" s="9"/>
    </row>
    <row r="19" spans="1:7" ht="15" customHeight="1">
      <c r="A19" s="1" t="s">
        <v>5</v>
      </c>
      <c r="B19" s="6"/>
      <c r="C19" s="11">
        <v>4688</v>
      </c>
      <c r="D19" s="11">
        <v>4192</v>
      </c>
      <c r="E19" s="11">
        <v>4291</v>
      </c>
      <c r="F19" s="12">
        <f>((E19*100)/D19)-100</f>
        <v>2.361641221374043</v>
      </c>
      <c r="G19" s="9"/>
    </row>
    <row r="20" spans="1:7" ht="15" customHeight="1">
      <c r="A20" s="7" t="s">
        <v>6</v>
      </c>
      <c r="B20" s="8"/>
      <c r="C20" s="13">
        <v>15528</v>
      </c>
      <c r="D20" s="13">
        <v>15406</v>
      </c>
      <c r="E20" s="13">
        <v>16741</v>
      </c>
      <c r="F20" s="14">
        <f>((E20*100)/D20)-100</f>
        <v>8.665455017525645</v>
      </c>
      <c r="G20" s="9"/>
    </row>
    <row r="21" spans="1:6" ht="15" customHeight="1">
      <c r="A21" s="22" t="s">
        <v>13</v>
      </c>
      <c r="B21" s="22"/>
      <c r="C21" s="22"/>
      <c r="D21" s="22"/>
      <c r="E21" s="22"/>
      <c r="F21" s="22"/>
    </row>
    <row r="22" spans="1:6" ht="15" customHeight="1">
      <c r="A22" s="1" t="s">
        <v>1</v>
      </c>
      <c r="B22" s="10" t="s">
        <v>8</v>
      </c>
      <c r="C22" s="11">
        <v>0</v>
      </c>
      <c r="D22" s="11">
        <v>0</v>
      </c>
      <c r="E22" s="11">
        <v>0</v>
      </c>
      <c r="F22" s="12">
        <v>0</v>
      </c>
    </row>
    <row r="23" spans="1:6" ht="15" customHeight="1">
      <c r="A23" s="1" t="s">
        <v>2</v>
      </c>
      <c r="B23" s="10" t="s">
        <v>8</v>
      </c>
      <c r="C23" s="11">
        <v>0</v>
      </c>
      <c r="D23" s="11">
        <v>0</v>
      </c>
      <c r="E23" s="11">
        <v>0</v>
      </c>
      <c r="F23" s="12">
        <v>0</v>
      </c>
    </row>
    <row r="24" spans="1:7" ht="15" customHeight="1">
      <c r="A24" s="1" t="s">
        <v>9</v>
      </c>
      <c r="B24" s="10" t="s">
        <v>10</v>
      </c>
      <c r="C24" s="11">
        <v>11022</v>
      </c>
      <c r="D24" s="11">
        <v>10793</v>
      </c>
      <c r="E24" s="11">
        <v>11600</v>
      </c>
      <c r="F24" s="12">
        <f>((E24*100)/D24)-100</f>
        <v>7.477068470304829</v>
      </c>
      <c r="G24" s="19"/>
    </row>
    <row r="25" spans="1:6" ht="15" customHeight="1">
      <c r="A25" s="1" t="s">
        <v>3</v>
      </c>
      <c r="B25" s="10" t="s">
        <v>8</v>
      </c>
      <c r="C25" s="11">
        <v>0</v>
      </c>
      <c r="D25" s="11">
        <v>0</v>
      </c>
      <c r="E25" s="11">
        <v>0</v>
      </c>
      <c r="F25" s="12">
        <v>0</v>
      </c>
    </row>
    <row r="26" spans="1:6" ht="15" customHeight="1">
      <c r="A26" s="1" t="s">
        <v>4</v>
      </c>
      <c r="B26" s="10" t="s">
        <v>11</v>
      </c>
      <c r="C26" s="11">
        <v>319</v>
      </c>
      <c r="D26" s="11">
        <v>131</v>
      </c>
      <c r="E26" s="11">
        <v>130</v>
      </c>
      <c r="F26" s="12">
        <f>((E26*100)/D26)-100</f>
        <v>-0.7633587786259568</v>
      </c>
    </row>
    <row r="27" spans="1:6" ht="15" customHeight="1">
      <c r="A27" s="1" t="s">
        <v>5</v>
      </c>
      <c r="B27" s="6"/>
      <c r="C27" s="11">
        <v>4459</v>
      </c>
      <c r="D27" s="11">
        <v>5431</v>
      </c>
      <c r="E27" s="11">
        <v>5322</v>
      </c>
      <c r="F27" s="12">
        <f>((E27*100)/D27)-100</f>
        <v>-2.0069968698213927</v>
      </c>
    </row>
    <row r="28" spans="1:6" ht="15" customHeight="1">
      <c r="A28" s="7" t="s">
        <v>6</v>
      </c>
      <c r="B28" s="8"/>
      <c r="C28" s="13">
        <v>16800</v>
      </c>
      <c r="D28" s="13">
        <v>16355</v>
      </c>
      <c r="E28" s="13">
        <v>17052</v>
      </c>
      <c r="F28" s="14">
        <f>((E28*100)/D28)-100</f>
        <v>4.261693671660041</v>
      </c>
    </row>
    <row r="29" spans="1:6" ht="15" customHeight="1">
      <c r="A29" s="22" t="s">
        <v>14</v>
      </c>
      <c r="B29" s="22"/>
      <c r="C29" s="22"/>
      <c r="D29" s="22"/>
      <c r="E29" s="22"/>
      <c r="F29" s="22"/>
    </row>
    <row r="30" spans="1:6" ht="15" customHeight="1">
      <c r="A30" s="1" t="s">
        <v>1</v>
      </c>
      <c r="B30" s="10" t="s">
        <v>8</v>
      </c>
      <c r="C30" s="11">
        <v>17350</v>
      </c>
      <c r="D30" s="11">
        <v>17850</v>
      </c>
      <c r="E30" s="11">
        <v>18550</v>
      </c>
      <c r="F30" s="12">
        <f aca="true" t="shared" si="1" ref="F30:F36">((E30*100)/D30)-100</f>
        <v>3.9215686274509807</v>
      </c>
    </row>
    <row r="31" spans="1:6" ht="15" customHeight="1">
      <c r="A31" s="1" t="s">
        <v>2</v>
      </c>
      <c r="B31" s="10" t="s">
        <v>8</v>
      </c>
      <c r="C31" s="11">
        <v>6650</v>
      </c>
      <c r="D31" s="11">
        <v>6470</v>
      </c>
      <c r="E31" s="11">
        <v>6000</v>
      </c>
      <c r="F31" s="12">
        <f t="shared" si="1"/>
        <v>-7.264296754250381</v>
      </c>
    </row>
    <row r="32" spans="1:6" ht="15" customHeight="1">
      <c r="A32" s="1" t="s">
        <v>9</v>
      </c>
      <c r="B32" s="10" t="s">
        <v>10</v>
      </c>
      <c r="C32" s="11">
        <v>9420</v>
      </c>
      <c r="D32" s="11">
        <v>9594</v>
      </c>
      <c r="E32" s="11">
        <v>9591</v>
      </c>
      <c r="F32" s="12">
        <f t="shared" si="1"/>
        <v>-0.03126954346465993</v>
      </c>
    </row>
    <row r="33" spans="1:6" ht="15" customHeight="1">
      <c r="A33" s="1" t="s">
        <v>3</v>
      </c>
      <c r="B33" s="10" t="s">
        <v>8</v>
      </c>
      <c r="C33" s="11">
        <v>2442</v>
      </c>
      <c r="D33" s="11">
        <v>2355</v>
      </c>
      <c r="E33" s="11">
        <v>2455</v>
      </c>
      <c r="F33" s="12">
        <f t="shared" si="1"/>
        <v>4.246284501061567</v>
      </c>
    </row>
    <row r="34" spans="1:6" ht="15" customHeight="1">
      <c r="A34" s="1" t="s">
        <v>4</v>
      </c>
      <c r="B34" s="10" t="s">
        <v>11</v>
      </c>
      <c r="C34" s="11">
        <v>25050</v>
      </c>
      <c r="D34" s="11">
        <v>25300</v>
      </c>
      <c r="E34" s="11">
        <v>24100</v>
      </c>
      <c r="F34" s="12">
        <f t="shared" si="1"/>
        <v>-4.743083003952563</v>
      </c>
    </row>
    <row r="35" spans="1:6" ht="15" customHeight="1">
      <c r="A35" s="1" t="s">
        <v>5</v>
      </c>
      <c r="B35" s="6"/>
      <c r="C35" s="11">
        <v>9419</v>
      </c>
      <c r="D35" s="11">
        <v>9587</v>
      </c>
      <c r="E35" s="11">
        <v>10142</v>
      </c>
      <c r="F35" s="12">
        <f t="shared" si="1"/>
        <v>5.789089391884843</v>
      </c>
    </row>
    <row r="36" spans="1:6" ht="15" customHeight="1">
      <c r="A36" s="7" t="s">
        <v>6</v>
      </c>
      <c r="B36" s="8"/>
      <c r="C36" s="13">
        <v>70331</v>
      </c>
      <c r="D36" s="13">
        <v>71156</v>
      </c>
      <c r="E36" s="13">
        <v>70838</v>
      </c>
      <c r="F36" s="14">
        <f t="shared" si="1"/>
        <v>-0.44690539097194915</v>
      </c>
    </row>
    <row r="37" spans="1:6" ht="15" customHeight="1">
      <c r="A37" s="22" t="s">
        <v>15</v>
      </c>
      <c r="B37" s="22"/>
      <c r="C37" s="22"/>
      <c r="D37" s="22"/>
      <c r="E37" s="22"/>
      <c r="F37" s="22"/>
    </row>
    <row r="38" spans="1:7" ht="15" customHeight="1">
      <c r="A38" s="1" t="s">
        <v>1</v>
      </c>
      <c r="B38" s="10" t="s">
        <v>8</v>
      </c>
      <c r="C38" s="11">
        <v>1064</v>
      </c>
      <c r="D38" s="11">
        <v>1203</v>
      </c>
      <c r="E38" s="11">
        <v>1103</v>
      </c>
      <c r="F38" s="12">
        <f aca="true" t="shared" si="2" ref="F38:F43">((E38*100)/D38)-100</f>
        <v>-8.312551953449713</v>
      </c>
      <c r="G38" s="19"/>
    </row>
    <row r="39" spans="1:7" ht="15" customHeight="1">
      <c r="A39" s="1" t="s">
        <v>2</v>
      </c>
      <c r="B39" s="10" t="s">
        <v>8</v>
      </c>
      <c r="C39" s="11">
        <v>439</v>
      </c>
      <c r="D39" s="11">
        <v>419</v>
      </c>
      <c r="E39" s="11">
        <v>419</v>
      </c>
      <c r="F39" s="12">
        <f t="shared" si="2"/>
        <v>0</v>
      </c>
      <c r="G39" s="19"/>
    </row>
    <row r="40" spans="1:7" ht="15" customHeight="1">
      <c r="A40" s="1" t="s">
        <v>9</v>
      </c>
      <c r="B40" s="10" t="s">
        <v>10</v>
      </c>
      <c r="C40" s="11">
        <v>1342</v>
      </c>
      <c r="D40" s="11">
        <v>2391</v>
      </c>
      <c r="E40" s="11">
        <v>2400</v>
      </c>
      <c r="F40" s="12">
        <f t="shared" si="2"/>
        <v>0.3764115432873325</v>
      </c>
      <c r="G40" s="19"/>
    </row>
    <row r="41" spans="1:7" ht="15" customHeight="1">
      <c r="A41" s="1" t="s">
        <v>3</v>
      </c>
      <c r="B41" s="10" t="s">
        <v>8</v>
      </c>
      <c r="C41" s="11">
        <v>21</v>
      </c>
      <c r="D41" s="11">
        <v>54</v>
      </c>
      <c r="E41" s="11">
        <v>53</v>
      </c>
      <c r="F41" s="12">
        <f>((E41*100)/D41)-100</f>
        <v>-1.8518518518518476</v>
      </c>
      <c r="G41" s="19"/>
    </row>
    <row r="42" spans="1:7" ht="15" customHeight="1">
      <c r="A42" s="1" t="s">
        <v>4</v>
      </c>
      <c r="B42" s="10" t="s">
        <v>11</v>
      </c>
      <c r="C42" s="11">
        <v>875</v>
      </c>
      <c r="D42" s="11">
        <v>1596</v>
      </c>
      <c r="E42" s="11">
        <v>1266</v>
      </c>
      <c r="F42" s="12">
        <f t="shared" si="2"/>
        <v>-20.67669172932331</v>
      </c>
      <c r="G42" s="19"/>
    </row>
    <row r="43" spans="1:7" ht="15" customHeight="1">
      <c r="A43" s="1" t="s">
        <v>5</v>
      </c>
      <c r="B43" s="6"/>
      <c r="C43" s="11">
        <v>1249</v>
      </c>
      <c r="D43" s="11">
        <v>1220</v>
      </c>
      <c r="E43" s="11">
        <v>864</v>
      </c>
      <c r="F43" s="12">
        <f t="shared" si="2"/>
        <v>-29.18032786885246</v>
      </c>
      <c r="G43" s="19"/>
    </row>
    <row r="44" spans="1:7" ht="15" customHeight="1">
      <c r="A44" s="7" t="s">
        <v>6</v>
      </c>
      <c r="B44" s="8"/>
      <c r="C44" s="13">
        <v>4990</v>
      </c>
      <c r="D44" s="13">
        <v>6883</v>
      </c>
      <c r="E44" s="13">
        <v>6105</v>
      </c>
      <c r="F44" s="14">
        <f>((E44*100)/D44)-100</f>
        <v>-11.303210809240156</v>
      </c>
      <c r="G44" s="19"/>
    </row>
    <row r="45" spans="1:6" s="18" customFormat="1" ht="15" customHeight="1">
      <c r="A45" s="20" t="s">
        <v>24</v>
      </c>
      <c r="B45" s="15"/>
      <c r="C45" s="16"/>
      <c r="D45" s="16"/>
      <c r="E45" s="16"/>
      <c r="F45" s="17"/>
    </row>
    <row r="46" spans="1:4" ht="12">
      <c r="A46" s="20" t="s">
        <v>23</v>
      </c>
      <c r="D46" s="1" t="s">
        <v>16</v>
      </c>
    </row>
    <row r="47" ht="12">
      <c r="D47" s="21" t="s">
        <v>17</v>
      </c>
    </row>
  </sheetData>
  <sheetProtection/>
  <mergeCells count="6">
    <mergeCell ref="A37:F37"/>
    <mergeCell ref="A2:F2"/>
    <mergeCell ref="A5:F5"/>
    <mergeCell ref="A13:F13"/>
    <mergeCell ref="A21:F21"/>
    <mergeCell ref="A29:F2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daivap</cp:lastModifiedBy>
  <cp:lastPrinted>2007-06-21T11:42:57Z</cp:lastPrinted>
  <dcterms:created xsi:type="dcterms:W3CDTF">2007-06-21T11:15:05Z</dcterms:created>
  <dcterms:modified xsi:type="dcterms:W3CDTF">2019-02-22T08:36:13Z</dcterms:modified>
  <cp:category/>
  <cp:version/>
  <cp:contentType/>
  <cp:contentStatus/>
</cp:coreProperties>
</file>