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85" activeTab="0"/>
  </bookViews>
  <sheets>
    <sheet name="2019 03" sheetId="1" r:id="rId1"/>
  </sheets>
  <definedNames/>
  <calcPr fullCalcOnLoad="1"/>
</workbook>
</file>

<file path=xl/sharedStrings.xml><?xml version="1.0" encoding="utf-8"?>
<sst xmlns="http://schemas.openxmlformats.org/spreadsheetml/2006/main" count="85" uniqueCount="28">
  <si>
    <t xml:space="preserve">Galvijų skerdenų vidutinis svoris Lietuvos įmonėse 2019 m. sausio–kovo mėn., kg </t>
  </si>
  <si>
    <t>Kategorija pagal
raumeningumą</t>
  </si>
  <si>
    <t>Pokytis %</t>
  </si>
  <si>
    <t>kovas</t>
  </si>
  <si>
    <t>sausis</t>
  </si>
  <si>
    <t>vasaris</t>
  </si>
  <si>
    <t>mėnesio*</t>
  </si>
  <si>
    <t>metų**</t>
  </si>
  <si>
    <t>Jauni  buliai (A):</t>
  </si>
  <si>
    <t>E</t>
  </si>
  <si>
    <t>U</t>
  </si>
  <si>
    <t>R</t>
  </si>
  <si>
    <t>O</t>
  </si>
  <si>
    <t>P</t>
  </si>
  <si>
    <t>E-P</t>
  </si>
  <si>
    <t>Buliai (B):</t>
  </si>
  <si>
    <t>-</t>
  </si>
  <si>
    <t>Jaučiai (C ):</t>
  </si>
  <si>
    <t>U-P</t>
  </si>
  <si>
    <t>Karvės (D):</t>
  </si>
  <si>
    <t>Telyčios (E):</t>
  </si>
  <si>
    <t>8 mėnesių ir jaunesnių nei 12 mėnesių galvijai (Z):</t>
  </si>
  <si>
    <t>Vidutinis svoris (A-Z)</t>
  </si>
  <si>
    <t>Pastabos:</t>
  </si>
  <si>
    <t>* lyginant 2019 m. kovo mėn. su 2019 m. vasario mėn.</t>
  </si>
  <si>
    <t>** lyginant 2019 m. kovo mėn. su 2018 m. kovo mėn.</t>
  </si>
  <si>
    <t xml:space="preserve">               Šaltinis: ŽŪIKVC (LŽŪMPRIS)</t>
  </si>
  <si>
    <t xml:space="preserve"> Parengė V. Žičiūtė, tel. (8 37) 39 78 05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</si>
</sst>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9"/>
      <name val="Times New Roman Balti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indexed="22"/>
      </top>
      <bottom style="thin">
        <color theme="0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thin">
        <color theme="0"/>
      </left>
      <right style="thin">
        <color theme="0" tint="-0.24993999302387238"/>
      </right>
      <top style="medium">
        <color indexed="22"/>
      </top>
      <bottom>
        <color indexed="63"/>
      </bottom>
    </border>
    <border>
      <left style="thin">
        <color theme="0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2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2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3" borderId="11" xfId="47" applyFont="1" applyFill="1" applyBorder="1" applyAlignment="1">
      <alignment horizontal="center" vertical="center" wrapText="1"/>
      <protection/>
    </xf>
    <xf numFmtId="0" fontId="3" fillId="33" borderId="12" xfId="47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2" fontId="45" fillId="0" borderId="13" xfId="0" applyNumberFormat="1" applyFont="1" applyFill="1" applyBorder="1" applyAlignment="1" quotePrefix="1">
      <alignment horizontal="right" vertical="center" indent="1"/>
    </xf>
    <xf numFmtId="2" fontId="45" fillId="0" borderId="0" xfId="0" applyNumberFormat="1" applyFont="1" applyFill="1" applyBorder="1" applyAlignment="1" quotePrefix="1">
      <alignment horizontal="right" vertical="center" indent="1"/>
    </xf>
    <xf numFmtId="2" fontId="45" fillId="0" borderId="14" xfId="0" applyNumberFormat="1" applyFont="1" applyFill="1" applyBorder="1" applyAlignment="1" quotePrefix="1">
      <alignment horizontal="right" vertical="center" indent="1"/>
    </xf>
    <xf numFmtId="2" fontId="45" fillId="0" borderId="15" xfId="0" applyNumberFormat="1" applyFont="1" applyFill="1" applyBorder="1" applyAlignment="1" quotePrefix="1">
      <alignment horizontal="right" vertical="center" indent="1"/>
    </xf>
    <xf numFmtId="2" fontId="0" fillId="0" borderId="0" xfId="0" applyNumberFormat="1" applyAlignment="1">
      <alignment/>
    </xf>
    <xf numFmtId="0" fontId="5" fillId="0" borderId="0" xfId="0" applyFont="1" applyFill="1" applyBorder="1" applyAlignment="1">
      <alignment horizontal="center"/>
    </xf>
    <xf numFmtId="2" fontId="45" fillId="0" borderId="13" xfId="0" applyNumberFormat="1" applyFont="1" applyFill="1" applyBorder="1" applyAlignment="1">
      <alignment horizontal="right" vertical="center" indent="1"/>
    </xf>
    <xf numFmtId="2" fontId="45" fillId="0" borderId="0" xfId="0" applyNumberFormat="1" applyFont="1" applyFill="1" applyBorder="1" applyAlignment="1">
      <alignment horizontal="right" vertical="center" indent="1"/>
    </xf>
    <xf numFmtId="2" fontId="45" fillId="0" borderId="16" xfId="0" applyNumberFormat="1" applyFont="1" applyFill="1" applyBorder="1" applyAlignment="1">
      <alignment horizontal="right" vertical="center" indent="1"/>
    </xf>
    <xf numFmtId="2" fontId="45" fillId="0" borderId="17" xfId="0" applyNumberFormat="1" applyFont="1" applyFill="1" applyBorder="1" applyAlignment="1">
      <alignment horizontal="right" vertical="center" indent="1"/>
    </xf>
    <xf numFmtId="2" fontId="45" fillId="0" borderId="18" xfId="0" applyNumberFormat="1" applyFont="1" applyFill="1" applyBorder="1" applyAlignment="1">
      <alignment horizontal="right" vertical="center" indent="1"/>
    </xf>
    <xf numFmtId="2" fontId="5" fillId="34" borderId="19" xfId="0" applyNumberFormat="1" applyFont="1" applyFill="1" applyBorder="1" applyAlignment="1">
      <alignment horizontal="center"/>
    </xf>
    <xf numFmtId="2" fontId="46" fillId="34" borderId="20" xfId="0" applyNumberFormat="1" applyFont="1" applyFill="1" applyBorder="1" applyAlignment="1">
      <alignment horizontal="right" vertical="center" indent="1"/>
    </xf>
    <xf numFmtId="2" fontId="46" fillId="34" borderId="21" xfId="0" applyNumberFormat="1" applyFont="1" applyFill="1" applyBorder="1" applyAlignment="1">
      <alignment horizontal="right" vertical="center" indent="1"/>
    </xf>
    <xf numFmtId="2" fontId="46" fillId="34" borderId="21" xfId="0" applyNumberFormat="1" applyFont="1" applyFill="1" applyBorder="1" applyAlignment="1" quotePrefix="1">
      <alignment horizontal="right" vertical="center" indent="1"/>
    </xf>
    <xf numFmtId="2" fontId="46" fillId="34" borderId="19" xfId="0" applyNumberFormat="1" applyFont="1" applyFill="1" applyBorder="1" applyAlignment="1" quotePrefix="1">
      <alignment horizontal="right" vertical="center" indent="1"/>
    </xf>
    <xf numFmtId="0" fontId="5" fillId="0" borderId="0" xfId="0" applyFont="1" applyFill="1" applyBorder="1" applyAlignment="1">
      <alignment horizontal="center" wrapText="1"/>
    </xf>
    <xf numFmtId="0" fontId="5" fillId="34" borderId="19" xfId="0" applyFont="1" applyFill="1" applyBorder="1" applyAlignment="1">
      <alignment horizontal="center"/>
    </xf>
    <xf numFmtId="2" fontId="45" fillId="0" borderId="16" xfId="0" applyNumberFormat="1" applyFont="1" applyFill="1" applyBorder="1" applyAlignment="1" quotePrefix="1">
      <alignment horizontal="right" vertical="center" indent="1"/>
    </xf>
    <xf numFmtId="2" fontId="45" fillId="0" borderId="17" xfId="0" applyNumberFormat="1" applyFont="1" applyFill="1" applyBorder="1" applyAlignment="1" quotePrefix="1">
      <alignment horizontal="right" vertical="center" indent="1"/>
    </xf>
    <xf numFmtId="2" fontId="45" fillId="0" borderId="18" xfId="0" applyNumberFormat="1" applyFont="1" applyFill="1" applyBorder="1" applyAlignment="1" quotePrefix="1">
      <alignment horizontal="right" vertical="center" indent="1"/>
    </xf>
    <xf numFmtId="2" fontId="46" fillId="34" borderId="22" xfId="0" applyNumberFormat="1" applyFont="1" applyFill="1" applyBorder="1" applyAlignment="1">
      <alignment horizontal="right" vertical="center" indent="1"/>
    </xf>
    <xf numFmtId="2" fontId="46" fillId="34" borderId="22" xfId="0" applyNumberFormat="1" applyFont="1" applyFill="1" applyBorder="1" applyAlignment="1" quotePrefix="1">
      <alignment horizontal="right" vertical="center" indent="1"/>
    </xf>
    <xf numFmtId="2" fontId="46" fillId="34" borderId="20" xfId="0" applyNumberFormat="1" applyFont="1" applyFill="1" applyBorder="1" applyAlignment="1" quotePrefix="1">
      <alignment horizontal="right" vertical="center" indent="1"/>
    </xf>
    <xf numFmtId="2" fontId="6" fillId="0" borderId="13" xfId="0" applyNumberFormat="1" applyFont="1" applyFill="1" applyBorder="1" applyAlignment="1" quotePrefix="1">
      <alignment horizontal="right" vertical="center" wrapText="1" indent="1"/>
    </xf>
    <xf numFmtId="2" fontId="6" fillId="0" borderId="0" xfId="0" applyNumberFormat="1" applyFont="1" applyFill="1" applyBorder="1" applyAlignment="1" quotePrefix="1">
      <alignment horizontal="right" vertical="center" wrapText="1" indent="1"/>
    </xf>
    <xf numFmtId="2" fontId="6" fillId="0" borderId="14" xfId="0" applyNumberFormat="1" applyFont="1" applyFill="1" applyBorder="1" applyAlignment="1" quotePrefix="1">
      <alignment horizontal="right" vertical="center" wrapText="1" indent="1"/>
    </xf>
    <xf numFmtId="2" fontId="6" fillId="0" borderId="15" xfId="0" applyNumberFormat="1" applyFont="1" applyFill="1" applyBorder="1" applyAlignment="1" quotePrefix="1">
      <alignment horizontal="right" vertical="center" wrapText="1" indent="1"/>
    </xf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 quotePrefix="1">
      <alignment horizontal="right" vertical="center" indent="1"/>
    </xf>
    <xf numFmtId="0" fontId="6" fillId="0" borderId="0" xfId="0" applyFont="1" applyFill="1" applyBorder="1" applyAlignment="1" quotePrefix="1">
      <alignment horizontal="right" vertical="center" indent="1"/>
    </xf>
    <xf numFmtId="0" fontId="6" fillId="0" borderId="14" xfId="0" applyFont="1" applyFill="1" applyBorder="1" applyAlignment="1" quotePrefix="1">
      <alignment horizontal="right" vertical="center" indent="1"/>
    </xf>
    <xf numFmtId="0" fontId="6" fillId="0" borderId="15" xfId="0" applyFont="1" applyFill="1" applyBorder="1" applyAlignment="1" quotePrefix="1">
      <alignment horizontal="right" vertical="center" indent="1"/>
    </xf>
    <xf numFmtId="0" fontId="5" fillId="0" borderId="0" xfId="0" applyFont="1" applyFill="1" applyBorder="1" applyAlignment="1" quotePrefix="1">
      <alignment horizontal="right" vertical="center" indent="1"/>
    </xf>
    <xf numFmtId="2" fontId="6" fillId="0" borderId="13" xfId="0" applyNumberFormat="1" applyFont="1" applyFill="1" applyBorder="1" applyAlignment="1" quotePrefix="1">
      <alignment horizontal="right" vertical="center" indent="1"/>
    </xf>
    <xf numFmtId="2" fontId="6" fillId="0" borderId="0" xfId="0" applyNumberFormat="1" applyFont="1" applyFill="1" applyBorder="1" applyAlignment="1" quotePrefix="1">
      <alignment horizontal="right" vertical="center" indent="1"/>
    </xf>
    <xf numFmtId="2" fontId="6" fillId="0" borderId="16" xfId="0" applyNumberFormat="1" applyFont="1" applyFill="1" applyBorder="1" applyAlignment="1" quotePrefix="1">
      <alignment horizontal="right" vertical="center" indent="1"/>
    </xf>
    <xf numFmtId="0" fontId="5" fillId="34" borderId="23" xfId="0" applyFont="1" applyFill="1" applyBorder="1" applyAlignment="1">
      <alignment horizontal="center"/>
    </xf>
    <xf numFmtId="2" fontId="46" fillId="34" borderId="10" xfId="0" applyNumberFormat="1" applyFont="1" applyFill="1" applyBorder="1" applyAlignment="1">
      <alignment horizontal="right" vertical="center" indent="1"/>
    </xf>
    <xf numFmtId="2" fontId="46" fillId="34" borderId="10" xfId="0" applyNumberFormat="1" applyFont="1" applyFill="1" applyBorder="1" applyAlignment="1" quotePrefix="1">
      <alignment horizontal="right" vertical="center" indent="1"/>
    </xf>
    <xf numFmtId="2" fontId="46" fillId="34" borderId="24" xfId="0" applyNumberFormat="1" applyFont="1" applyFill="1" applyBorder="1" applyAlignment="1" quotePrefix="1">
      <alignment horizontal="right" vertical="center" indent="1"/>
    </xf>
    <xf numFmtId="2" fontId="46" fillId="34" borderId="23" xfId="0" applyNumberFormat="1" applyFont="1" applyFill="1" applyBorder="1" applyAlignment="1" quotePrefix="1">
      <alignment horizontal="right" vertical="center" indent="1"/>
    </xf>
    <xf numFmtId="0" fontId="5" fillId="35" borderId="17" xfId="0" applyFont="1" applyFill="1" applyBorder="1" applyAlignment="1">
      <alignment horizontal="center"/>
    </xf>
    <xf numFmtId="2" fontId="46" fillId="35" borderId="25" xfId="0" applyNumberFormat="1" applyFont="1" applyFill="1" applyBorder="1" applyAlignment="1">
      <alignment horizontal="right" vertical="center" indent="1"/>
    </xf>
    <xf numFmtId="2" fontId="46" fillId="35" borderId="26" xfId="0" applyNumberFormat="1" applyFont="1" applyFill="1" applyBorder="1" applyAlignment="1">
      <alignment horizontal="right" vertical="center" indent="1"/>
    </xf>
    <xf numFmtId="2" fontId="46" fillId="35" borderId="26" xfId="0" applyNumberFormat="1" applyFont="1" applyFill="1" applyBorder="1" applyAlignment="1" quotePrefix="1">
      <alignment horizontal="right" vertical="center" indent="1"/>
    </xf>
    <xf numFmtId="2" fontId="46" fillId="35" borderId="17" xfId="0" applyNumberFormat="1" applyFont="1" applyFill="1" applyBorder="1" applyAlignment="1" quotePrefix="1">
      <alignment horizontal="right" vertical="center" indent="1"/>
    </xf>
    <xf numFmtId="0" fontId="3" fillId="0" borderId="0" xfId="46" applyFont="1" applyFill="1" applyAlignment="1">
      <alignment horizontal="left"/>
      <protection/>
    </xf>
    <xf numFmtId="2" fontId="7" fillId="0" borderId="0" xfId="0" applyNumberFormat="1" applyFont="1" applyFill="1" applyBorder="1" applyAlignment="1">
      <alignment horizontal="right" indent="1"/>
    </xf>
    <xf numFmtId="0" fontId="3" fillId="0" borderId="0" xfId="0" applyFont="1" applyBorder="1" applyAlignment="1">
      <alignment/>
    </xf>
    <xf numFmtId="0" fontId="8" fillId="0" borderId="0" xfId="0" applyFont="1" applyFill="1" applyAlignment="1">
      <alignment/>
    </xf>
    <xf numFmtId="2" fontId="6" fillId="0" borderId="0" xfId="0" applyNumberFormat="1" applyFont="1" applyFill="1" applyBorder="1" applyAlignment="1">
      <alignment horizontal="right" indent="1"/>
    </xf>
    <xf numFmtId="3" fontId="0" fillId="0" borderId="0" xfId="0" applyNumberFormat="1" applyAlignment="1">
      <alignment/>
    </xf>
    <xf numFmtId="0" fontId="9" fillId="0" borderId="0" xfId="47" applyFont="1">
      <alignment/>
      <protection/>
    </xf>
    <xf numFmtId="3" fontId="4" fillId="0" borderId="0" xfId="0" applyNumberFormat="1" applyFont="1" applyAlignment="1">
      <alignment/>
    </xf>
    <xf numFmtId="0" fontId="10" fillId="0" borderId="0" xfId="0" applyFont="1" applyBorder="1" applyAlignment="1">
      <alignment vertical="center"/>
    </xf>
    <xf numFmtId="0" fontId="5" fillId="0" borderId="27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30" xfId="47" applyFont="1" applyFill="1" applyBorder="1" applyAlignment="1">
      <alignment horizontal="center" vertical="center" wrapText="1"/>
      <protection/>
    </xf>
    <xf numFmtId="0" fontId="3" fillId="33" borderId="31" xfId="47" applyFont="1" applyFill="1" applyBorder="1" applyAlignment="1">
      <alignment horizontal="center" vertical="center" wrapText="1"/>
      <protection/>
    </xf>
    <xf numFmtId="0" fontId="5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4"/>
  <sheetViews>
    <sheetView showGridLines="0" tabSelected="1" zoomScalePageLayoutView="0" workbookViewId="0" topLeftCell="A19">
      <selection activeCell="I1" sqref="I1:I16384"/>
    </sheetView>
  </sheetViews>
  <sheetFormatPr defaultColWidth="9.140625" defaultRowHeight="15"/>
  <cols>
    <col min="1" max="1" width="20.7109375" style="0" customWidth="1"/>
    <col min="2" max="7" width="9.7109375" style="0" customWidth="1"/>
  </cols>
  <sheetData>
    <row r="2" ht="15">
      <c r="A2" s="1" t="s">
        <v>0</v>
      </c>
    </row>
    <row r="4" spans="1:7" ht="15" customHeight="1">
      <c r="A4" s="65" t="s">
        <v>1</v>
      </c>
      <c r="B4" s="2">
        <v>2018</v>
      </c>
      <c r="C4" s="67">
        <v>2019</v>
      </c>
      <c r="D4" s="68"/>
      <c r="E4" s="69"/>
      <c r="F4" s="70" t="s">
        <v>2</v>
      </c>
      <c r="G4" s="71"/>
    </row>
    <row r="5" spans="1:7" ht="15">
      <c r="A5" s="66"/>
      <c r="B5" s="3" t="s">
        <v>3</v>
      </c>
      <c r="C5" s="3" t="s">
        <v>4</v>
      </c>
      <c r="D5" s="3" t="s">
        <v>5</v>
      </c>
      <c r="E5" s="3" t="s">
        <v>3</v>
      </c>
      <c r="F5" s="4" t="s">
        <v>6</v>
      </c>
      <c r="G5" s="5" t="s">
        <v>7</v>
      </c>
    </row>
    <row r="6" spans="1:7" ht="15" customHeight="1" thickBot="1">
      <c r="A6" s="72" t="s">
        <v>8</v>
      </c>
      <c r="B6" s="72"/>
      <c r="C6" s="72"/>
      <c r="D6" s="72"/>
      <c r="E6" s="72"/>
      <c r="F6" s="72"/>
      <c r="G6" s="72"/>
    </row>
    <row r="7" spans="1:7" ht="15">
      <c r="A7" s="6" t="s">
        <v>9</v>
      </c>
      <c r="B7" s="7">
        <v>492.27000000000004</v>
      </c>
      <c r="C7" s="8">
        <v>482.63866666666667</v>
      </c>
      <c r="D7" s="9">
        <v>459.1254545454545</v>
      </c>
      <c r="E7" s="10">
        <v>472.16</v>
      </c>
      <c r="F7" s="8">
        <f aca="true" t="shared" si="0" ref="F7:F12">E7/D7*100-100</f>
        <v>2.8389942934987147</v>
      </c>
      <c r="G7" s="8">
        <f aca="true" t="shared" si="1" ref="G7:G12">E7/B7*100-100</f>
        <v>-4.085156519796058</v>
      </c>
    </row>
    <row r="8" spans="1:7" ht="15">
      <c r="A8" s="12" t="s">
        <v>10</v>
      </c>
      <c r="B8" s="13">
        <v>398.2953942857143</v>
      </c>
      <c r="C8" s="14">
        <v>408.7284578754579</v>
      </c>
      <c r="D8" s="14">
        <v>403.01258558558555</v>
      </c>
      <c r="E8" s="15">
        <v>404.9857579617834</v>
      </c>
      <c r="F8" s="8">
        <f t="shared" si="0"/>
        <v>0.4896056467643035</v>
      </c>
      <c r="G8" s="8">
        <f t="shared" si="1"/>
        <v>1.6797491942047884</v>
      </c>
    </row>
    <row r="9" spans="1:7" ht="15">
      <c r="A9" s="12" t="s">
        <v>11</v>
      </c>
      <c r="B9" s="13">
        <v>347.4232133838384</v>
      </c>
      <c r="C9" s="14">
        <v>351.50633071748877</v>
      </c>
      <c r="D9" s="14">
        <v>349.63682630272956</v>
      </c>
      <c r="E9" s="15">
        <v>358.6199613899614</v>
      </c>
      <c r="F9" s="8">
        <f t="shared" si="0"/>
        <v>2.5692760062562456</v>
      </c>
      <c r="G9" s="8">
        <f t="shared" si="1"/>
        <v>3.222797894553082</v>
      </c>
    </row>
    <row r="10" spans="1:7" ht="15">
      <c r="A10" s="12" t="s">
        <v>12</v>
      </c>
      <c r="B10" s="13">
        <v>292.6408432539683</v>
      </c>
      <c r="C10" s="14">
        <v>297.57055444054197</v>
      </c>
      <c r="D10" s="14">
        <v>297.0455424836601</v>
      </c>
      <c r="E10" s="15">
        <v>300.8508118151501</v>
      </c>
      <c r="F10" s="8">
        <f t="shared" si="0"/>
        <v>1.2810390284511186</v>
      </c>
      <c r="G10" s="8">
        <f t="shared" si="1"/>
        <v>2.8054759786407573</v>
      </c>
    </row>
    <row r="11" spans="1:7" ht="15">
      <c r="A11" s="12" t="s">
        <v>13</v>
      </c>
      <c r="B11" s="13">
        <v>232.06805137614677</v>
      </c>
      <c r="C11" s="14">
        <v>241.4597429378531</v>
      </c>
      <c r="D11" s="16">
        <v>242.31734151785713</v>
      </c>
      <c r="E11" s="17">
        <v>242.06783486238533</v>
      </c>
      <c r="F11" s="8">
        <f t="shared" si="0"/>
        <v>-0.10296690030887135</v>
      </c>
      <c r="G11" s="8">
        <f t="shared" si="1"/>
        <v>4.3089875693532775</v>
      </c>
    </row>
    <row r="12" spans="1:7" ht="15">
      <c r="A12" s="18" t="s">
        <v>14</v>
      </c>
      <c r="B12" s="19">
        <v>300.13339489972765</v>
      </c>
      <c r="C12" s="20">
        <v>314.970501842926</v>
      </c>
      <c r="D12" s="20">
        <v>310.0391938007824</v>
      </c>
      <c r="E12" s="20">
        <v>313.87311480272916</v>
      </c>
      <c r="F12" s="21">
        <f t="shared" si="0"/>
        <v>1.2365923659349676</v>
      </c>
      <c r="G12" s="22">
        <f t="shared" si="1"/>
        <v>4.577871085485796</v>
      </c>
    </row>
    <row r="13" spans="1:7" ht="15.75" thickBot="1">
      <c r="A13" s="63" t="s">
        <v>15</v>
      </c>
      <c r="B13" s="63"/>
      <c r="C13" s="63"/>
      <c r="D13" s="63"/>
      <c r="E13" s="63"/>
      <c r="F13" s="63"/>
      <c r="G13" s="63"/>
    </row>
    <row r="14" spans="1:7" ht="15">
      <c r="A14" s="23" t="s">
        <v>9</v>
      </c>
      <c r="B14" s="7">
        <v>526.84</v>
      </c>
      <c r="C14" s="8" t="s">
        <v>16</v>
      </c>
      <c r="D14" s="9">
        <v>487.155</v>
      </c>
      <c r="E14" s="10">
        <v>524.472</v>
      </c>
      <c r="F14" s="8">
        <f aca="true" t="shared" si="2" ref="F14:F19">E14/D14*100-100</f>
        <v>7.660190288511885</v>
      </c>
      <c r="G14" s="8">
        <f aca="true" t="shared" si="3" ref="G14:G19">E14/B14*100-100</f>
        <v>-0.4494723255637467</v>
      </c>
    </row>
    <row r="15" spans="1:7" ht="15">
      <c r="A15" s="12" t="s">
        <v>10</v>
      </c>
      <c r="B15" s="13">
        <v>473.07899999999995</v>
      </c>
      <c r="C15" s="14">
        <v>424.1939032258064</v>
      </c>
      <c r="D15" s="14">
        <v>443.7453333333333</v>
      </c>
      <c r="E15" s="15">
        <v>460.9292444444444</v>
      </c>
      <c r="F15" s="8">
        <f t="shared" si="2"/>
        <v>3.872471397508278</v>
      </c>
      <c r="G15" s="8">
        <f t="shared" si="3"/>
        <v>-2.5682297365885063</v>
      </c>
    </row>
    <row r="16" spans="1:7" ht="15">
      <c r="A16" s="12" t="s">
        <v>11</v>
      </c>
      <c r="B16" s="13">
        <v>365.2639310344827</v>
      </c>
      <c r="C16" s="14">
        <v>374.2999432624114</v>
      </c>
      <c r="D16" s="14">
        <v>368.99857342657344</v>
      </c>
      <c r="E16" s="15">
        <v>381.3174244604316</v>
      </c>
      <c r="F16" s="8">
        <f t="shared" si="2"/>
        <v>3.3384549212381813</v>
      </c>
      <c r="G16" s="8">
        <f t="shared" si="3"/>
        <v>4.395039329638422</v>
      </c>
    </row>
    <row r="17" spans="1:7" ht="15">
      <c r="A17" s="12" t="s">
        <v>12</v>
      </c>
      <c r="B17" s="13">
        <v>299.00917887563884</v>
      </c>
      <c r="C17" s="14">
        <v>309.81301340482577</v>
      </c>
      <c r="D17" s="14">
        <v>315.9865853658536</v>
      </c>
      <c r="E17" s="15">
        <v>310.3451189931351</v>
      </c>
      <c r="F17" s="8">
        <f t="shared" si="2"/>
        <v>-1.785349959140433</v>
      </c>
      <c r="G17" s="8">
        <f t="shared" si="3"/>
        <v>3.791167936757887</v>
      </c>
    </row>
    <row r="18" spans="1:7" ht="15">
      <c r="A18" s="12" t="s">
        <v>13</v>
      </c>
      <c r="B18" s="13">
        <v>221.02856603773583</v>
      </c>
      <c r="C18" s="14">
        <v>245.68966666666668</v>
      </c>
      <c r="D18" s="16">
        <v>267.2104893617021</v>
      </c>
      <c r="E18" s="17">
        <v>236.8364642857143</v>
      </c>
      <c r="F18" s="8">
        <f t="shared" si="2"/>
        <v>-11.367078122024182</v>
      </c>
      <c r="G18" s="8">
        <f t="shared" si="3"/>
        <v>7.151970684766425</v>
      </c>
    </row>
    <row r="19" spans="1:7" ht="15">
      <c r="A19" s="24" t="s">
        <v>14</v>
      </c>
      <c r="B19" s="19">
        <v>305.2059382422803</v>
      </c>
      <c r="C19" s="20">
        <v>324.7362738095238</v>
      </c>
      <c r="D19" s="20">
        <v>330.02500429184556</v>
      </c>
      <c r="E19" s="20">
        <v>330.27999560117314</v>
      </c>
      <c r="F19" s="21">
        <f t="shared" si="2"/>
        <v>0.07726423937930349</v>
      </c>
      <c r="G19" s="22">
        <f t="shared" si="3"/>
        <v>8.215455276950863</v>
      </c>
    </row>
    <row r="20" spans="1:7" ht="15.75" thickBot="1">
      <c r="A20" s="64" t="s">
        <v>17</v>
      </c>
      <c r="B20" s="64"/>
      <c r="C20" s="64"/>
      <c r="D20" s="64"/>
      <c r="E20" s="64"/>
      <c r="F20" s="64"/>
      <c r="G20" s="64"/>
    </row>
    <row r="21" spans="1:7" ht="15">
      <c r="A21" s="12" t="s">
        <v>10</v>
      </c>
      <c r="B21" s="7" t="s">
        <v>16</v>
      </c>
      <c r="C21" s="8">
        <v>325.04200000000003</v>
      </c>
      <c r="D21" s="9">
        <v>294.3593333333333</v>
      </c>
      <c r="E21" s="10">
        <v>352.0813333333333</v>
      </c>
      <c r="F21" s="8">
        <f>E21/D21*100-100</f>
        <v>19.60936633004104</v>
      </c>
      <c r="G21" s="8" t="s">
        <v>16</v>
      </c>
    </row>
    <row r="22" spans="1:7" ht="15">
      <c r="A22" s="12" t="s">
        <v>11</v>
      </c>
      <c r="B22" s="13">
        <v>265.335</v>
      </c>
      <c r="C22" s="14">
        <v>287.68345454545454</v>
      </c>
      <c r="D22" s="14">
        <v>298.74367213114755</v>
      </c>
      <c r="E22" s="15">
        <v>337.55319999999995</v>
      </c>
      <c r="F22" s="8">
        <f>E22/D22*100-100</f>
        <v>12.99091210601948</v>
      </c>
      <c r="G22" s="8">
        <f>E22/B22*100-100</f>
        <v>27.217743607138132</v>
      </c>
    </row>
    <row r="23" spans="1:7" ht="15">
      <c r="A23" s="12" t="s">
        <v>12</v>
      </c>
      <c r="B23" s="7" t="s">
        <v>16</v>
      </c>
      <c r="C23" s="8">
        <v>276.544</v>
      </c>
      <c r="D23" s="8">
        <v>276.20799999999997</v>
      </c>
      <c r="E23" s="25">
        <v>280.1236</v>
      </c>
      <c r="F23" s="8">
        <f>E23/D23*100-100</f>
        <v>1.4176272953716307</v>
      </c>
      <c r="G23" s="8" t="s">
        <v>16</v>
      </c>
    </row>
    <row r="24" spans="1:7" ht="15">
      <c r="A24" s="12" t="s">
        <v>13</v>
      </c>
      <c r="B24" s="7" t="s">
        <v>16</v>
      </c>
      <c r="C24" s="8" t="s">
        <v>16</v>
      </c>
      <c r="D24" s="26" t="s">
        <v>16</v>
      </c>
      <c r="E24" s="27" t="s">
        <v>16</v>
      </c>
      <c r="F24" s="8" t="s">
        <v>16</v>
      </c>
      <c r="G24" s="8" t="s">
        <v>16</v>
      </c>
    </row>
    <row r="25" spans="1:7" ht="15">
      <c r="A25" s="24" t="s">
        <v>18</v>
      </c>
      <c r="B25" s="28">
        <v>265.335</v>
      </c>
      <c r="C25" s="29">
        <v>296.326875</v>
      </c>
      <c r="D25" s="29">
        <v>294.7681298701298</v>
      </c>
      <c r="E25" s="29">
        <v>318.81753846153845</v>
      </c>
      <c r="F25" s="30">
        <f>E25/D25*100-100</f>
        <v>8.158754680163156</v>
      </c>
      <c r="G25" s="22">
        <f>E25/B25*100-100</f>
        <v>20.156608989216835</v>
      </c>
    </row>
    <row r="26" spans="1:7" ht="15" customHeight="1" thickBot="1">
      <c r="A26" s="63" t="s">
        <v>19</v>
      </c>
      <c r="B26" s="63"/>
      <c r="C26" s="63"/>
      <c r="D26" s="63"/>
      <c r="E26" s="63"/>
      <c r="F26" s="63"/>
      <c r="G26" s="63"/>
    </row>
    <row r="27" spans="1:7" ht="15">
      <c r="A27" s="23" t="s">
        <v>9</v>
      </c>
      <c r="B27" s="31" t="s">
        <v>16</v>
      </c>
      <c r="C27" s="32" t="s">
        <v>16</v>
      </c>
      <c r="D27" s="33">
        <v>646.31</v>
      </c>
      <c r="E27" s="34">
        <v>273.91</v>
      </c>
      <c r="F27" s="32">
        <f aca="true" t="shared" si="4" ref="F27:F32">E27/D27*100-100</f>
        <v>-57.61940864291129</v>
      </c>
      <c r="G27" s="32" t="s">
        <v>16</v>
      </c>
    </row>
    <row r="28" spans="1:7" ht="15">
      <c r="A28" s="23" t="s">
        <v>10</v>
      </c>
      <c r="B28" s="13">
        <v>432.5585714285714</v>
      </c>
      <c r="C28" s="14">
        <v>418.37636363636364</v>
      </c>
      <c r="D28" s="14">
        <v>425.1451666666667</v>
      </c>
      <c r="E28" s="15">
        <v>439.92287500000003</v>
      </c>
      <c r="F28" s="8">
        <f t="shared" si="4"/>
        <v>3.475920577716394</v>
      </c>
      <c r="G28" s="8">
        <f>E28/B28*100-100</f>
        <v>1.7024985881350716</v>
      </c>
    </row>
    <row r="29" spans="1:7" ht="15">
      <c r="A29" s="12" t="s">
        <v>11</v>
      </c>
      <c r="B29" s="13">
        <v>386.41066037735845</v>
      </c>
      <c r="C29" s="14">
        <v>383.0548679245283</v>
      </c>
      <c r="D29" s="14">
        <v>387.49622916666664</v>
      </c>
      <c r="E29" s="15">
        <v>383.4173876404494</v>
      </c>
      <c r="F29" s="8">
        <f t="shared" si="4"/>
        <v>-1.0526145080144431</v>
      </c>
      <c r="G29" s="8">
        <f>E29/B29*100-100</f>
        <v>-0.774635134027065</v>
      </c>
    </row>
    <row r="30" spans="1:7" ht="15">
      <c r="A30" s="12" t="s">
        <v>12</v>
      </c>
      <c r="B30" s="7">
        <v>318.161133726647</v>
      </c>
      <c r="C30" s="8">
        <v>325.1353371868979</v>
      </c>
      <c r="D30" s="8">
        <v>328.81780816831684</v>
      </c>
      <c r="E30" s="25">
        <v>325.5682450719233</v>
      </c>
      <c r="F30" s="8">
        <f t="shared" si="4"/>
        <v>-0.9882564191079837</v>
      </c>
      <c r="G30" s="8">
        <f>E30/B30*100-100</f>
        <v>2.3281006257792143</v>
      </c>
    </row>
    <row r="31" spans="1:7" ht="15">
      <c r="A31" s="12" t="s">
        <v>13</v>
      </c>
      <c r="B31" s="7">
        <v>238.3904505703422</v>
      </c>
      <c r="C31" s="8">
        <v>240.0215503133063</v>
      </c>
      <c r="D31" s="26">
        <v>244.25312499999998</v>
      </c>
      <c r="E31" s="27">
        <v>241.18559253180143</v>
      </c>
      <c r="F31" s="8">
        <f t="shared" si="4"/>
        <v>-1.2558825882774443</v>
      </c>
      <c r="G31" s="8">
        <f>E31/B31*100-100</f>
        <v>1.17250584273485</v>
      </c>
    </row>
    <row r="32" spans="1:7" ht="15" customHeight="1">
      <c r="A32" s="24" t="s">
        <v>14</v>
      </c>
      <c r="B32" s="19">
        <v>277.58663418662263</v>
      </c>
      <c r="C32" s="20">
        <v>282.314953913389</v>
      </c>
      <c r="D32" s="20">
        <v>283.41846241237613</v>
      </c>
      <c r="E32" s="20">
        <v>282.3600251055321</v>
      </c>
      <c r="F32" s="21">
        <f t="shared" si="4"/>
        <v>-0.373453901991752</v>
      </c>
      <c r="G32" s="22">
        <f>E32/B32*100-100</f>
        <v>1.7196040194429116</v>
      </c>
    </row>
    <row r="33" spans="1:7" ht="15" customHeight="1" thickBot="1">
      <c r="A33" s="63" t="s">
        <v>20</v>
      </c>
      <c r="B33" s="63"/>
      <c r="C33" s="63"/>
      <c r="D33" s="63"/>
      <c r="E33" s="63"/>
      <c r="F33" s="63"/>
      <c r="G33" s="63"/>
    </row>
    <row r="34" spans="1:7" ht="15">
      <c r="A34" s="6" t="s">
        <v>9</v>
      </c>
      <c r="B34" s="7" t="s">
        <v>16</v>
      </c>
      <c r="C34" s="8" t="s">
        <v>16</v>
      </c>
      <c r="D34" s="9" t="s">
        <v>16</v>
      </c>
      <c r="E34" s="10">
        <v>318.49666666666667</v>
      </c>
      <c r="F34" s="8" t="s">
        <v>16</v>
      </c>
      <c r="G34" s="8" t="s">
        <v>16</v>
      </c>
    </row>
    <row r="35" spans="1:7" ht="15">
      <c r="A35" s="12" t="s">
        <v>10</v>
      </c>
      <c r="B35" s="13">
        <v>340.66280645161294</v>
      </c>
      <c r="C35" s="14">
        <v>328.33275675675674</v>
      </c>
      <c r="D35" s="14">
        <v>342.90799999999996</v>
      </c>
      <c r="E35" s="15">
        <v>347.57733333333334</v>
      </c>
      <c r="F35" s="8">
        <f>E35/D35*100-100</f>
        <v>1.3616869053312683</v>
      </c>
      <c r="G35" s="8">
        <f>E35/B35*100-100</f>
        <v>2.0297275636700647</v>
      </c>
    </row>
    <row r="36" spans="1:7" ht="15">
      <c r="A36" s="12" t="s">
        <v>11</v>
      </c>
      <c r="B36" s="13">
        <v>307.3669732937685</v>
      </c>
      <c r="C36" s="14">
        <v>307.14432286995515</v>
      </c>
      <c r="D36" s="14">
        <v>311.8119621212121</v>
      </c>
      <c r="E36" s="15">
        <v>309.2753793103448</v>
      </c>
      <c r="F36" s="8">
        <f>E36/D36*100-100</f>
        <v>-0.8134975943871012</v>
      </c>
      <c r="G36" s="8">
        <f>E36/B36*100-100</f>
        <v>0.620888443584434</v>
      </c>
    </row>
    <row r="37" spans="1:7" ht="15">
      <c r="A37" s="12" t="s">
        <v>12</v>
      </c>
      <c r="B37" s="13">
        <v>272.3024348249028</v>
      </c>
      <c r="C37" s="14">
        <v>268.8882342007435</v>
      </c>
      <c r="D37" s="14">
        <v>280.390874736842</v>
      </c>
      <c r="E37" s="15">
        <v>271.33071875</v>
      </c>
      <c r="F37" s="8">
        <f>E37/D37*100-100</f>
        <v>-3.231259218170095</v>
      </c>
      <c r="G37" s="8">
        <f>E37/B37*100-100</f>
        <v>-0.3568517760509877</v>
      </c>
    </row>
    <row r="38" spans="1:7" ht="15">
      <c r="A38" s="12" t="s">
        <v>13</v>
      </c>
      <c r="B38" s="13">
        <v>212.33604444444444</v>
      </c>
      <c r="C38" s="14">
        <v>215.24107100591718</v>
      </c>
      <c r="D38" s="16">
        <v>219.94357434402332</v>
      </c>
      <c r="E38" s="17">
        <v>200.9589475308642</v>
      </c>
      <c r="F38" s="8">
        <f>E38/D38*100-100</f>
        <v>-8.631589656474532</v>
      </c>
      <c r="G38" s="8">
        <f>E38/B38*100-100</f>
        <v>-5.358062001836402</v>
      </c>
    </row>
    <row r="39" spans="1:7" ht="15">
      <c r="A39" s="24" t="s">
        <v>14</v>
      </c>
      <c r="B39" s="19">
        <v>267.94481548974943</v>
      </c>
      <c r="C39" s="20">
        <v>269.48334317343176</v>
      </c>
      <c r="D39" s="20">
        <v>276.4269153531815</v>
      </c>
      <c r="E39" s="20">
        <v>265.37296229913477</v>
      </c>
      <c r="F39" s="21">
        <f>E39/D39*100-100</f>
        <v>-3.9988700231753853</v>
      </c>
      <c r="G39" s="22">
        <f>E39/B39*100-100</f>
        <v>-0.9598443567246591</v>
      </c>
    </row>
    <row r="40" spans="1:7" ht="15.75" thickBot="1">
      <c r="A40" s="64" t="s">
        <v>21</v>
      </c>
      <c r="B40" s="64"/>
      <c r="C40" s="64"/>
      <c r="D40" s="64"/>
      <c r="E40" s="64"/>
      <c r="F40" s="64"/>
      <c r="G40" s="64"/>
    </row>
    <row r="41" spans="1:7" ht="15">
      <c r="A41" s="35" t="s">
        <v>9</v>
      </c>
      <c r="B41" s="36" t="s">
        <v>16</v>
      </c>
      <c r="C41" s="37" t="s">
        <v>16</v>
      </c>
      <c r="D41" s="38" t="s">
        <v>16</v>
      </c>
      <c r="E41" s="39" t="s">
        <v>16</v>
      </c>
      <c r="F41" s="40" t="s">
        <v>16</v>
      </c>
      <c r="G41" s="40" t="s">
        <v>16</v>
      </c>
    </row>
    <row r="42" spans="1:7" ht="15">
      <c r="A42" s="35" t="s">
        <v>10</v>
      </c>
      <c r="B42" s="41" t="s">
        <v>16</v>
      </c>
      <c r="C42" s="42">
        <v>384.64700000000005</v>
      </c>
      <c r="D42" s="42">
        <v>325.6</v>
      </c>
      <c r="E42" s="43" t="s">
        <v>16</v>
      </c>
      <c r="F42" s="42" t="s">
        <v>16</v>
      </c>
      <c r="G42" s="8" t="s">
        <v>16</v>
      </c>
    </row>
    <row r="43" spans="1:7" ht="15">
      <c r="A43" s="35" t="s">
        <v>11</v>
      </c>
      <c r="B43" s="7">
        <v>261.91833333333335</v>
      </c>
      <c r="C43" s="8">
        <v>340.8625</v>
      </c>
      <c r="D43" s="8">
        <v>278.22</v>
      </c>
      <c r="E43" s="25">
        <v>351.5233333333333</v>
      </c>
      <c r="F43" s="42">
        <f>E43/D43*100-100</f>
        <v>26.347255169769696</v>
      </c>
      <c r="G43" s="8">
        <f>E43/B43*100-100</f>
        <v>34.21104542764601</v>
      </c>
    </row>
    <row r="44" spans="1:7" ht="15">
      <c r="A44" s="12" t="s">
        <v>12</v>
      </c>
      <c r="B44" s="7">
        <v>201.57999999999998</v>
      </c>
      <c r="C44" s="8">
        <v>183.60333333333332</v>
      </c>
      <c r="D44" s="8">
        <v>263.9433333333333</v>
      </c>
      <c r="E44" s="25">
        <v>201.8025</v>
      </c>
      <c r="F44" s="42">
        <f>E44/D44*100-100</f>
        <v>-23.543247919376626</v>
      </c>
      <c r="G44" s="8">
        <f>E44/B44*100-100</f>
        <v>0.11037801369184308</v>
      </c>
    </row>
    <row r="45" spans="1:7" ht="15">
      <c r="A45" s="12" t="s">
        <v>13</v>
      </c>
      <c r="B45" s="7">
        <v>140.30300000000003</v>
      </c>
      <c r="C45" s="8">
        <v>92.17075000000001</v>
      </c>
      <c r="D45" s="26">
        <v>162.30777777777777</v>
      </c>
      <c r="E45" s="27">
        <v>150.97875000000002</v>
      </c>
      <c r="F45" s="8">
        <f>E45/D45*100-100</f>
        <v>-6.979966045304863</v>
      </c>
      <c r="G45" s="8">
        <f>E45/B45*100-100</f>
        <v>7.609067518157133</v>
      </c>
    </row>
    <row r="46" spans="1:7" ht="15">
      <c r="A46" s="44" t="s">
        <v>18</v>
      </c>
      <c r="B46" s="45">
        <v>175.4130303030303</v>
      </c>
      <c r="C46" s="46">
        <v>167.44730158730158</v>
      </c>
      <c r="D46" s="46">
        <v>220.76944444444442</v>
      </c>
      <c r="E46" s="46">
        <v>204.64066666666665</v>
      </c>
      <c r="F46" s="47">
        <f>E46/D46*100-100</f>
        <v>-7.3057110862261965</v>
      </c>
      <c r="G46" s="48">
        <f>E46/B46*100-100</f>
        <v>16.662180861447354</v>
      </c>
    </row>
    <row r="47" spans="1:7" ht="15">
      <c r="A47" s="49" t="s">
        <v>22</v>
      </c>
      <c r="B47" s="50">
        <v>285.7487177839527</v>
      </c>
      <c r="C47" s="51">
        <v>292.33629458470875</v>
      </c>
      <c r="D47" s="51">
        <v>294.33532657770644</v>
      </c>
      <c r="E47" s="51">
        <v>293.2164108823529</v>
      </c>
      <c r="F47" s="52">
        <f>E47/D47*100-100</f>
        <v>-0.3801499834774802</v>
      </c>
      <c r="G47" s="53">
        <f>E47/B47*100-100</f>
        <v>2.6133776404366245</v>
      </c>
    </row>
    <row r="49" ht="15">
      <c r="B49" s="11"/>
    </row>
    <row r="50" spans="1:7" ht="15">
      <c r="A50" s="54" t="s">
        <v>23</v>
      </c>
      <c r="B50" s="55"/>
      <c r="C50" s="55"/>
      <c r="D50" s="55"/>
      <c r="E50" s="55"/>
      <c r="F50" s="56"/>
      <c r="G50" s="56"/>
    </row>
    <row r="51" spans="1:5" ht="15">
      <c r="A51" s="57" t="s">
        <v>24</v>
      </c>
      <c r="B51" s="58"/>
      <c r="D51" s="59"/>
      <c r="E51" s="59"/>
    </row>
    <row r="52" spans="1:5" ht="15">
      <c r="A52" s="57" t="s">
        <v>25</v>
      </c>
      <c r="B52" s="60"/>
      <c r="C52" s="60"/>
      <c r="D52" s="59"/>
      <c r="E52" s="61"/>
    </row>
    <row r="53" ht="15">
      <c r="E53" s="62" t="s">
        <v>26</v>
      </c>
    </row>
    <row r="54" ht="15">
      <c r="E54" s="62" t="s">
        <v>27</v>
      </c>
    </row>
  </sheetData>
  <sheetProtection/>
  <mergeCells count="9">
    <mergeCell ref="A26:G26"/>
    <mergeCell ref="A33:G33"/>
    <mergeCell ref="A40:G40"/>
    <mergeCell ref="A4:A5"/>
    <mergeCell ref="C4:E4"/>
    <mergeCell ref="F4:G4"/>
    <mergeCell ref="A6:G6"/>
    <mergeCell ref="A13:G13"/>
    <mergeCell ref="A20:G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2019-04-19T11:32:11Z</dcterms:created>
  <dcterms:modified xsi:type="dcterms:W3CDTF">2019-04-19T11:38:19Z</dcterms:modified>
  <cp:category/>
  <cp:version/>
  <cp:contentType/>
  <cp:contentStatus/>
</cp:coreProperties>
</file>