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2019 11-14" sheetId="1" r:id="rId1"/>
  </sheets>
  <definedNames/>
  <calcPr fullCalcOnLoad="1"/>
</workbook>
</file>

<file path=xl/sharedStrings.xml><?xml version="1.0" encoding="utf-8"?>
<sst xmlns="http://schemas.openxmlformats.org/spreadsheetml/2006/main" count="67" uniqueCount="46">
  <si>
    <t>Avių* supirkimo kainos Europos Sąjungos valstybėse 2019 m. 11–14 sav., EUR/100 kg skerdenų (be PVM)</t>
  </si>
  <si>
    <t xml:space="preserve">                    Data
Valstybė</t>
  </si>
  <si>
    <t>Pokytis %</t>
  </si>
  <si>
    <t>14 sav. 
(04 02–08)</t>
  </si>
  <si>
    <t>11 sav. 
(03 11–17)</t>
  </si>
  <si>
    <t>12 sav. 
(03 18–24)</t>
  </si>
  <si>
    <t>13 sav. 
(03 25–31)</t>
  </si>
  <si>
    <t>14 sav. 
(04 01–07)</t>
  </si>
  <si>
    <t>savaitės**</t>
  </si>
  <si>
    <t>metų***</t>
  </si>
  <si>
    <t>Lietuva</t>
  </si>
  <si>
    <t>●</t>
  </si>
  <si>
    <t>-</t>
  </si>
  <si>
    <t>Belgija</t>
  </si>
  <si>
    <t>Danija</t>
  </si>
  <si>
    <t>...</t>
  </si>
  <si>
    <t>Vokietija</t>
  </si>
  <si>
    <t>Estija</t>
  </si>
  <si>
    <t>…</t>
  </si>
  <si>
    <t>Ispanija</t>
  </si>
  <si>
    <t>Prancūzija</t>
  </si>
  <si>
    <t>Kroatija</t>
  </si>
  <si>
    <t>Airija</t>
  </si>
  <si>
    <t>Italija</t>
  </si>
  <si>
    <t>Kipras</t>
  </si>
  <si>
    <t>Latvija</t>
  </si>
  <si>
    <t>Vengrija</t>
  </si>
  <si>
    <t>Olandija</t>
  </si>
  <si>
    <t>Austrija</t>
  </si>
  <si>
    <t>Lenkija</t>
  </si>
  <si>
    <t>Rumunija</t>
  </si>
  <si>
    <t>Suomija</t>
  </si>
  <si>
    <t>Švedija</t>
  </si>
  <si>
    <t>Šiaurės Airija</t>
  </si>
  <si>
    <t>Didžioji Britanija</t>
  </si>
  <si>
    <t>Jungtinė Karalystė</t>
  </si>
  <si>
    <t>Portugalija</t>
  </si>
  <si>
    <t>Slovėnija</t>
  </si>
  <si>
    <t>ES vidutinė kaina</t>
  </si>
  <si>
    <t>*ne vyresnių kaip 12 mėn. ir sunkesnių nei 13 kg skerdenų svorio</t>
  </si>
  <si>
    <t>** lyginant 2019 m. 14 savaitę su 2019 m. 13 savaite</t>
  </si>
  <si>
    <t xml:space="preserve">*** lyginant 2019 m. 14 savaitę su 2018 m. 14 savaite </t>
  </si>
  <si>
    <t>● – konfidencialūs duomenys</t>
  </si>
  <si>
    <t>… - nėra duomenų</t>
  </si>
  <si>
    <t>Šaltinis: EK</t>
  </si>
  <si>
    <t>Parengė J. Žukauskaitė, tel. (8 37) 39 78 06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</si>
</sst>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 diagonalDown="1">
      <left style="thin">
        <color theme="0" tint="-0.24993999302387238"/>
      </left>
      <right>
        <color indexed="63"/>
      </right>
      <top style="thin">
        <color theme="0" tint="-0.149959996342659"/>
      </top>
      <bottom>
        <color indexed="63"/>
      </bottom>
      <diagonal style="thin">
        <color indexed="9"/>
      </diagonal>
    </border>
    <border>
      <left style="thin">
        <color indexed="9"/>
      </left>
      <right style="thin">
        <color theme="0"/>
      </right>
      <top style="thin">
        <color theme="0" tint="-0.149959996342659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149959996342659"/>
      </top>
      <bottom>
        <color indexed="63"/>
      </bottom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1499300003051757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14993000030517578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14993000030517578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 tint="-0.14993000030517578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5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4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Fill="1" applyAlignment="1">
      <alignment horizontal="center" wrapText="1"/>
    </xf>
    <xf numFmtId="0" fontId="19" fillId="33" borderId="10" xfId="0" applyFont="1" applyFill="1" applyBorder="1" applyAlignment="1">
      <alignment horizontal="left" vertical="center" wrapText="1"/>
    </xf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left"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/>
    </xf>
    <xf numFmtId="0" fontId="19" fillId="33" borderId="20" xfId="0" applyFont="1" applyFill="1" applyBorder="1" applyAlignment="1">
      <alignment horizontal="center" vertical="center" wrapText="1"/>
    </xf>
    <xf numFmtId="0" fontId="20" fillId="34" borderId="21" xfId="0" applyFont="1" applyFill="1" applyBorder="1" applyAlignment="1">
      <alignment vertical="center"/>
    </xf>
    <xf numFmtId="2" fontId="21" fillId="34" borderId="22" xfId="0" applyNumberFormat="1" applyFont="1" applyFill="1" applyBorder="1" applyAlignment="1">
      <alignment horizontal="center" vertical="center"/>
    </xf>
    <xf numFmtId="2" fontId="21" fillId="34" borderId="0" xfId="0" applyNumberFormat="1" applyFont="1" applyFill="1" applyBorder="1" applyAlignment="1">
      <alignment horizontal="center" vertical="center"/>
    </xf>
    <xf numFmtId="2" fontId="22" fillId="34" borderId="0" xfId="0" applyNumberFormat="1" applyFont="1" applyFill="1" applyBorder="1" applyAlignment="1">
      <alignment horizontal="center" vertical="center"/>
    </xf>
    <xf numFmtId="2" fontId="21" fillId="34" borderId="21" xfId="0" applyNumberFormat="1" applyFont="1" applyFill="1" applyBorder="1" applyAlignment="1">
      <alignment horizontal="center" vertical="center"/>
    </xf>
    <xf numFmtId="2" fontId="21" fillId="34" borderId="23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19" fillId="34" borderId="21" xfId="0" applyFont="1" applyFill="1" applyBorder="1" applyAlignment="1">
      <alignment vertical="center"/>
    </xf>
    <xf numFmtId="4" fontId="22" fillId="34" borderId="22" xfId="0" applyNumberFormat="1" applyFont="1" applyFill="1" applyBorder="1" applyAlignment="1">
      <alignment horizontal="center" vertical="center"/>
    </xf>
    <xf numFmtId="2" fontId="22" fillId="34" borderId="23" xfId="0" applyNumberFormat="1" applyFont="1" applyFill="1" applyBorder="1" applyAlignment="1">
      <alignment horizontal="center" vertical="center"/>
    </xf>
    <xf numFmtId="2" fontId="22" fillId="34" borderId="21" xfId="0" applyNumberFormat="1" applyFont="1" applyFill="1" applyBorder="1" applyAlignment="1">
      <alignment horizontal="center" vertical="center"/>
    </xf>
    <xf numFmtId="4" fontId="22" fillId="34" borderId="0" xfId="0" applyNumberFormat="1" applyFont="1" applyFill="1" applyBorder="1" applyAlignment="1">
      <alignment horizontal="center" vertical="center"/>
    </xf>
    <xf numFmtId="4" fontId="22" fillId="34" borderId="23" xfId="0" applyNumberFormat="1" applyFont="1" applyFill="1" applyBorder="1" applyAlignment="1">
      <alignment horizontal="center" vertical="center"/>
    </xf>
    <xf numFmtId="2" fontId="22" fillId="34" borderId="22" xfId="0" applyNumberFormat="1" applyFont="1" applyFill="1" applyBorder="1" applyAlignment="1">
      <alignment horizontal="center" vertical="center"/>
    </xf>
    <xf numFmtId="4" fontId="22" fillId="0" borderId="22" xfId="0" applyNumberFormat="1" applyFont="1" applyFill="1" applyBorder="1" applyAlignment="1">
      <alignment horizontal="center" vertical="center"/>
    </xf>
    <xf numFmtId="4" fontId="22" fillId="0" borderId="23" xfId="0" applyNumberFormat="1" applyFont="1" applyFill="1" applyBorder="1" applyAlignment="1">
      <alignment horizontal="center" vertical="center"/>
    </xf>
    <xf numFmtId="0" fontId="20" fillId="35" borderId="24" xfId="0" applyFont="1" applyFill="1" applyBorder="1" applyAlignment="1">
      <alignment horizontal="left" vertical="center"/>
    </xf>
    <xf numFmtId="4" fontId="21" fillId="35" borderId="25" xfId="0" applyNumberFormat="1" applyFont="1" applyFill="1" applyBorder="1" applyAlignment="1">
      <alignment horizontal="center" vertical="center"/>
    </xf>
    <xf numFmtId="4" fontId="21" fillId="35" borderId="26" xfId="0" applyNumberFormat="1" applyFont="1" applyFill="1" applyBorder="1" applyAlignment="1">
      <alignment horizontal="center" vertical="center"/>
    </xf>
    <xf numFmtId="2" fontId="21" fillId="35" borderId="27" xfId="0" applyNumberFormat="1" applyFont="1" applyFill="1" applyBorder="1" applyAlignment="1">
      <alignment horizontal="center" vertical="center"/>
    </xf>
    <xf numFmtId="2" fontId="21" fillId="35" borderId="23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4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4" fontId="19" fillId="0" borderId="0" xfId="0" applyNumberFormat="1" applyFont="1" applyAlignment="1">
      <alignment horizontal="right"/>
    </xf>
    <xf numFmtId="0" fontId="19" fillId="0" borderId="0" xfId="0" applyFont="1" applyFill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9"/>
  <sheetViews>
    <sheetView showGridLines="0" tabSelected="1" zoomScalePageLayoutView="0" workbookViewId="0" topLeftCell="A1">
      <selection activeCell="S16" sqref="S16"/>
    </sheetView>
  </sheetViews>
  <sheetFormatPr defaultColWidth="9.140625" defaultRowHeight="12.75"/>
  <cols>
    <col min="1" max="1" width="17.140625" style="0" customWidth="1"/>
  </cols>
  <sheetData>
    <row r="3" spans="1:8" ht="12.75">
      <c r="A3" s="1" t="s">
        <v>0</v>
      </c>
      <c r="B3" s="1"/>
      <c r="C3" s="1"/>
      <c r="D3" s="1"/>
      <c r="E3" s="1"/>
      <c r="F3" s="1"/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6" spans="1:8" ht="12.75">
      <c r="A6" s="2" t="s">
        <v>1</v>
      </c>
      <c r="B6" s="3">
        <v>2018</v>
      </c>
      <c r="C6" s="4">
        <v>2019</v>
      </c>
      <c r="D6" s="5"/>
      <c r="E6" s="5"/>
      <c r="F6" s="6"/>
      <c r="G6" s="7" t="s">
        <v>2</v>
      </c>
      <c r="H6" s="8"/>
    </row>
    <row r="7" spans="1:8" ht="24">
      <c r="A7" s="9"/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1" t="s">
        <v>8</v>
      </c>
      <c r="H7" s="12" t="s">
        <v>9</v>
      </c>
    </row>
    <row r="8" spans="1:12" ht="12.75">
      <c r="A8" s="13" t="s">
        <v>10</v>
      </c>
      <c r="B8" s="14">
        <v>478.99</v>
      </c>
      <c r="C8" s="15">
        <v>367.92</v>
      </c>
      <c r="D8" s="15">
        <v>361.08</v>
      </c>
      <c r="E8" s="15">
        <v>315.18</v>
      </c>
      <c r="F8" s="16" t="s">
        <v>11</v>
      </c>
      <c r="G8" s="17" t="s">
        <v>12</v>
      </c>
      <c r="H8" s="18" t="s">
        <v>12</v>
      </c>
      <c r="J8" s="19"/>
      <c r="K8" s="19"/>
      <c r="L8" s="19"/>
    </row>
    <row r="9" spans="1:12" ht="12.75">
      <c r="A9" s="20" t="s">
        <v>13</v>
      </c>
      <c r="B9" s="21">
        <v>583.2</v>
      </c>
      <c r="C9" s="16">
        <v>511.7</v>
      </c>
      <c r="D9" s="16">
        <v>529.5</v>
      </c>
      <c r="E9" s="16">
        <v>534.2</v>
      </c>
      <c r="F9" s="22">
        <v>536.3</v>
      </c>
      <c r="G9" s="23">
        <f>F9/E9*100-100</f>
        <v>0.3931111943092276</v>
      </c>
      <c r="H9" s="22">
        <f>F9/B9*100-100</f>
        <v>-8.041838134430748</v>
      </c>
      <c r="J9" s="19"/>
      <c r="K9" s="19"/>
      <c r="L9" s="19"/>
    </row>
    <row r="10" spans="1:12" ht="12.75">
      <c r="A10" s="20" t="s">
        <v>14</v>
      </c>
      <c r="B10" s="21" t="s">
        <v>15</v>
      </c>
      <c r="C10" s="24">
        <v>466.91</v>
      </c>
      <c r="D10" s="24">
        <v>458.45</v>
      </c>
      <c r="E10" s="24">
        <v>457.34</v>
      </c>
      <c r="F10" s="24">
        <v>466.96</v>
      </c>
      <c r="G10" s="23">
        <f aca="true" t="shared" si="0" ref="G10:G31">F10/E10*100-100</f>
        <v>2.103467879476966</v>
      </c>
      <c r="H10" s="22" t="s">
        <v>12</v>
      </c>
      <c r="J10" s="19"/>
      <c r="K10" s="19"/>
      <c r="L10" s="19"/>
    </row>
    <row r="11" spans="1:12" ht="12.75">
      <c r="A11" s="20" t="s">
        <v>16</v>
      </c>
      <c r="B11" s="21">
        <v>567.21</v>
      </c>
      <c r="C11" s="24">
        <v>514.94</v>
      </c>
      <c r="D11" s="24">
        <v>517.48</v>
      </c>
      <c r="E11" s="24">
        <v>535.21</v>
      </c>
      <c r="F11" s="25">
        <v>550.65</v>
      </c>
      <c r="G11" s="23">
        <f t="shared" si="0"/>
        <v>2.8848489378001005</v>
      </c>
      <c r="H11" s="22">
        <f aca="true" t="shared" si="1" ref="H11:H32">F11/B11*100-100</f>
        <v>-2.919553604485131</v>
      </c>
      <c r="J11" s="19"/>
      <c r="K11" s="19"/>
      <c r="L11" s="19"/>
    </row>
    <row r="12" spans="1:12" ht="12.75">
      <c r="A12" s="20" t="s">
        <v>17</v>
      </c>
      <c r="B12" s="26" t="s">
        <v>11</v>
      </c>
      <c r="C12" s="16" t="s">
        <v>11</v>
      </c>
      <c r="D12" s="16" t="s">
        <v>11</v>
      </c>
      <c r="E12" s="24" t="s">
        <v>11</v>
      </c>
      <c r="F12" s="24" t="s">
        <v>18</v>
      </c>
      <c r="G12" s="23" t="s">
        <v>12</v>
      </c>
      <c r="H12" s="22" t="s">
        <v>12</v>
      </c>
      <c r="J12" s="19"/>
      <c r="K12" s="19"/>
      <c r="L12" s="19"/>
    </row>
    <row r="13" spans="1:12" ht="12.75">
      <c r="A13" s="20" t="s">
        <v>19</v>
      </c>
      <c r="B13" s="21">
        <v>519.37</v>
      </c>
      <c r="C13" s="16">
        <v>525.3</v>
      </c>
      <c r="D13" s="16">
        <v>527.83</v>
      </c>
      <c r="E13" s="16">
        <v>537.16</v>
      </c>
      <c r="F13" s="16">
        <v>537.8</v>
      </c>
      <c r="G13" s="23">
        <f t="shared" si="0"/>
        <v>0.11914513366595259</v>
      </c>
      <c r="H13" s="22">
        <f t="shared" si="1"/>
        <v>3.5485299497467935</v>
      </c>
      <c r="J13" s="19"/>
      <c r="K13" s="19"/>
      <c r="L13" s="19"/>
    </row>
    <row r="14" spans="1:12" ht="12.75">
      <c r="A14" s="20" t="s">
        <v>20</v>
      </c>
      <c r="B14" s="26">
        <v>664</v>
      </c>
      <c r="C14" s="24">
        <v>613</v>
      </c>
      <c r="D14" s="16">
        <v>626</v>
      </c>
      <c r="E14" s="16">
        <v>624</v>
      </c>
      <c r="F14" s="16">
        <v>639</v>
      </c>
      <c r="G14" s="23">
        <f t="shared" si="0"/>
        <v>2.403846153846146</v>
      </c>
      <c r="H14" s="22">
        <f t="shared" si="1"/>
        <v>-3.7650602409638623</v>
      </c>
      <c r="J14" s="19"/>
      <c r="K14" s="19"/>
      <c r="L14" s="19"/>
    </row>
    <row r="15" spans="1:12" ht="12.75">
      <c r="A15" s="20" t="s">
        <v>21</v>
      </c>
      <c r="B15" s="21">
        <v>568.94</v>
      </c>
      <c r="C15" s="16">
        <v>509.72</v>
      </c>
      <c r="D15" s="24">
        <v>559.27</v>
      </c>
      <c r="E15" s="24">
        <v>648.6</v>
      </c>
      <c r="F15" s="24">
        <v>569.87</v>
      </c>
      <c r="G15" s="23">
        <f t="shared" si="0"/>
        <v>-12.138452050570464</v>
      </c>
      <c r="H15" s="22">
        <f t="shared" si="1"/>
        <v>0.16346187647202726</v>
      </c>
      <c r="J15" s="19"/>
      <c r="K15" s="19"/>
      <c r="L15" s="19"/>
    </row>
    <row r="16" spans="1:12" ht="12.75">
      <c r="A16" s="20" t="s">
        <v>22</v>
      </c>
      <c r="B16" s="21">
        <v>534.1</v>
      </c>
      <c r="C16" s="24">
        <v>467.26</v>
      </c>
      <c r="D16" s="24">
        <v>469.27</v>
      </c>
      <c r="E16" s="24">
        <v>485.07</v>
      </c>
      <c r="F16" s="24">
        <v>505.41</v>
      </c>
      <c r="G16" s="23">
        <f t="shared" si="0"/>
        <v>4.193209227534169</v>
      </c>
      <c r="H16" s="22">
        <f t="shared" si="1"/>
        <v>-5.371653248455345</v>
      </c>
      <c r="J16" s="19"/>
      <c r="K16" s="19"/>
      <c r="L16" s="19"/>
    </row>
    <row r="17" spans="1:12" ht="12.75">
      <c r="A17" s="20" t="s">
        <v>23</v>
      </c>
      <c r="B17" s="27">
        <v>538</v>
      </c>
      <c r="C17" s="24">
        <v>519</v>
      </c>
      <c r="D17" s="24">
        <v>501</v>
      </c>
      <c r="E17" s="24">
        <v>501</v>
      </c>
      <c r="F17" s="28">
        <v>540</v>
      </c>
      <c r="G17" s="23">
        <f t="shared" si="0"/>
        <v>7.784431137724553</v>
      </c>
      <c r="H17" s="22">
        <f t="shared" si="1"/>
        <v>0.37174721189589377</v>
      </c>
      <c r="J17" s="19"/>
      <c r="K17" s="19"/>
      <c r="L17" s="19"/>
    </row>
    <row r="18" spans="1:12" ht="12.75">
      <c r="A18" s="20" t="s">
        <v>24</v>
      </c>
      <c r="B18" s="21">
        <v>493</v>
      </c>
      <c r="C18" s="24">
        <v>506</v>
      </c>
      <c r="D18" s="24">
        <v>495</v>
      </c>
      <c r="E18" s="24">
        <v>487</v>
      </c>
      <c r="F18" s="25">
        <v>472</v>
      </c>
      <c r="G18" s="23">
        <f t="shared" si="0"/>
        <v>-3.080082135523611</v>
      </c>
      <c r="H18" s="22">
        <f t="shared" si="1"/>
        <v>-4.2596348884381285</v>
      </c>
      <c r="J18" s="19"/>
      <c r="K18" s="19"/>
      <c r="L18" s="19"/>
    </row>
    <row r="19" spans="1:12" ht="12.75">
      <c r="A19" s="20" t="s">
        <v>25</v>
      </c>
      <c r="B19" s="21">
        <v>334.62</v>
      </c>
      <c r="C19" s="24">
        <v>420.01</v>
      </c>
      <c r="D19" s="24">
        <v>407.18</v>
      </c>
      <c r="E19" s="24">
        <v>390.91</v>
      </c>
      <c r="F19" s="25">
        <v>400.93</v>
      </c>
      <c r="G19" s="23">
        <f t="shared" si="0"/>
        <v>2.563249852907319</v>
      </c>
      <c r="H19" s="22">
        <f t="shared" si="1"/>
        <v>19.816508278046726</v>
      </c>
      <c r="J19" s="19"/>
      <c r="K19" s="19"/>
      <c r="L19" s="19"/>
    </row>
    <row r="20" spans="1:12" ht="12.75">
      <c r="A20" s="20" t="s">
        <v>26</v>
      </c>
      <c r="B20" s="21" t="s">
        <v>18</v>
      </c>
      <c r="C20" s="24" t="s">
        <v>18</v>
      </c>
      <c r="D20" s="24" t="s">
        <v>18</v>
      </c>
      <c r="E20" s="24" t="s">
        <v>18</v>
      </c>
      <c r="F20" s="24" t="s">
        <v>18</v>
      </c>
      <c r="G20" s="23" t="s">
        <v>12</v>
      </c>
      <c r="H20" s="22" t="s">
        <v>12</v>
      </c>
      <c r="J20" s="19"/>
      <c r="K20" s="19"/>
      <c r="L20" s="19"/>
    </row>
    <row r="21" spans="1:12" ht="12.75">
      <c r="A21" s="20" t="s">
        <v>27</v>
      </c>
      <c r="B21" s="21">
        <v>510.44</v>
      </c>
      <c r="C21" s="16">
        <v>511.49</v>
      </c>
      <c r="D21" s="16">
        <v>504.44</v>
      </c>
      <c r="E21" s="16">
        <v>528.12</v>
      </c>
      <c r="F21" s="22">
        <v>532.3</v>
      </c>
      <c r="G21" s="23">
        <f t="shared" si="0"/>
        <v>0.7914867833068087</v>
      </c>
      <c r="H21" s="22">
        <f t="shared" si="1"/>
        <v>4.282579735130469</v>
      </c>
      <c r="J21" s="19"/>
      <c r="K21" s="19"/>
      <c r="L21" s="19"/>
    </row>
    <row r="22" spans="1:12" ht="12.75">
      <c r="A22" s="20" t="s">
        <v>28</v>
      </c>
      <c r="B22" s="21">
        <v>584</v>
      </c>
      <c r="C22" s="24">
        <v>576</v>
      </c>
      <c r="D22" s="24">
        <v>566</v>
      </c>
      <c r="E22" s="24">
        <v>581</v>
      </c>
      <c r="F22" s="24">
        <v>570</v>
      </c>
      <c r="G22" s="23">
        <f t="shared" si="0"/>
        <v>-1.8932874354561164</v>
      </c>
      <c r="H22" s="22">
        <f t="shared" si="1"/>
        <v>-2.3972602739726057</v>
      </c>
      <c r="J22" s="19"/>
      <c r="K22" s="19"/>
      <c r="L22" s="19"/>
    </row>
    <row r="23" spans="1:12" ht="12.75">
      <c r="A23" s="20" t="s">
        <v>29</v>
      </c>
      <c r="B23" s="21">
        <v>356.73</v>
      </c>
      <c r="C23" s="24" t="s">
        <v>18</v>
      </c>
      <c r="D23" s="24" t="s">
        <v>18</v>
      </c>
      <c r="E23" s="24">
        <v>433.34</v>
      </c>
      <c r="F23" s="24">
        <v>453.47</v>
      </c>
      <c r="G23" s="23">
        <f t="shared" si="0"/>
        <v>4.645313149028496</v>
      </c>
      <c r="H23" s="22">
        <f t="shared" si="1"/>
        <v>27.118549042693346</v>
      </c>
      <c r="J23" s="19"/>
      <c r="K23" s="19"/>
      <c r="L23" s="19"/>
    </row>
    <row r="24" spans="1:12" ht="12.75">
      <c r="A24" s="20" t="s">
        <v>30</v>
      </c>
      <c r="B24" s="21">
        <v>353.18</v>
      </c>
      <c r="C24" s="24">
        <v>253.48</v>
      </c>
      <c r="D24" s="24">
        <v>246.45</v>
      </c>
      <c r="E24" s="24">
        <v>222.14</v>
      </c>
      <c r="F24" s="24">
        <v>212.15</v>
      </c>
      <c r="G24" s="23">
        <f t="shared" si="0"/>
        <v>-4.497163950661729</v>
      </c>
      <c r="H24" s="22">
        <f t="shared" si="1"/>
        <v>-39.931479698737185</v>
      </c>
      <c r="J24" s="19"/>
      <c r="K24" s="19"/>
      <c r="L24" s="19"/>
    </row>
    <row r="25" spans="1:12" ht="12.75">
      <c r="A25" s="20" t="s">
        <v>31</v>
      </c>
      <c r="B25" s="21">
        <v>372.95</v>
      </c>
      <c r="C25" s="24">
        <v>366.54</v>
      </c>
      <c r="D25" s="24">
        <v>361.77</v>
      </c>
      <c r="E25" s="24">
        <v>361.77</v>
      </c>
      <c r="F25" s="24">
        <v>361.77</v>
      </c>
      <c r="G25" s="23">
        <f t="shared" si="0"/>
        <v>0</v>
      </c>
      <c r="H25" s="22">
        <f t="shared" si="1"/>
        <v>-2.997720874111806</v>
      </c>
      <c r="J25" s="19"/>
      <c r="K25" s="19"/>
      <c r="L25" s="19"/>
    </row>
    <row r="26" spans="1:12" ht="12.75">
      <c r="A26" s="20" t="s">
        <v>32</v>
      </c>
      <c r="B26" s="21">
        <v>491.99</v>
      </c>
      <c r="C26" s="24">
        <v>528.34</v>
      </c>
      <c r="D26" s="24">
        <v>528.34</v>
      </c>
      <c r="E26" s="24">
        <v>528.34</v>
      </c>
      <c r="F26" s="24">
        <v>528.34</v>
      </c>
      <c r="G26" s="23">
        <f t="shared" si="0"/>
        <v>0</v>
      </c>
      <c r="H26" s="22">
        <f t="shared" si="1"/>
        <v>7.388361552064055</v>
      </c>
      <c r="J26" s="19"/>
      <c r="K26" s="19"/>
      <c r="L26" s="19"/>
    </row>
    <row r="27" spans="1:12" ht="12.75">
      <c r="A27" s="20" t="s">
        <v>33</v>
      </c>
      <c r="B27" s="21">
        <v>556.78</v>
      </c>
      <c r="C27" s="24">
        <v>469.45</v>
      </c>
      <c r="D27" s="24">
        <v>470.78</v>
      </c>
      <c r="E27" s="24">
        <v>492.65</v>
      </c>
      <c r="F27" s="25">
        <v>523</v>
      </c>
      <c r="G27" s="23">
        <f t="shared" si="0"/>
        <v>6.160560235461276</v>
      </c>
      <c r="H27" s="22">
        <f t="shared" si="1"/>
        <v>-6.06702826969358</v>
      </c>
      <c r="J27" s="19"/>
      <c r="K27" s="19"/>
      <c r="L27" s="19"/>
    </row>
    <row r="28" spans="1:12" ht="12.75">
      <c r="A28" s="20" t="s">
        <v>34</v>
      </c>
      <c r="B28" s="21">
        <v>625.82</v>
      </c>
      <c r="C28" s="24">
        <v>489</v>
      </c>
      <c r="D28" s="24">
        <v>496.6</v>
      </c>
      <c r="E28" s="24">
        <v>511.92</v>
      </c>
      <c r="F28" s="25">
        <v>532.08</v>
      </c>
      <c r="G28" s="23">
        <f t="shared" si="0"/>
        <v>3.9381153305204037</v>
      </c>
      <c r="H28" s="22">
        <f t="shared" si="1"/>
        <v>-14.978747882777796</v>
      </c>
      <c r="J28" s="19"/>
      <c r="K28" s="19"/>
      <c r="L28" s="19"/>
    </row>
    <row r="29" spans="1:12" ht="12.75">
      <c r="A29" s="20" t="s">
        <v>35</v>
      </c>
      <c r="B29" s="21">
        <v>620.9</v>
      </c>
      <c r="C29" s="24">
        <v>487.6</v>
      </c>
      <c r="D29" s="24">
        <v>494.76</v>
      </c>
      <c r="E29" s="24">
        <v>510.55</v>
      </c>
      <c r="F29" s="25">
        <v>531.43</v>
      </c>
      <c r="G29" s="23">
        <f t="shared" si="0"/>
        <v>4.089707178532947</v>
      </c>
      <c r="H29" s="22">
        <f t="shared" si="1"/>
        <v>-14.409727814462883</v>
      </c>
      <c r="J29" s="19"/>
      <c r="K29" s="19"/>
      <c r="L29" s="19"/>
    </row>
    <row r="30" spans="1:12" ht="12.75">
      <c r="A30" s="20" t="s">
        <v>36</v>
      </c>
      <c r="B30" s="21" t="s">
        <v>12</v>
      </c>
      <c r="C30" s="24">
        <v>535</v>
      </c>
      <c r="D30" s="24">
        <v>537.5</v>
      </c>
      <c r="E30" s="24">
        <v>537.5</v>
      </c>
      <c r="F30" s="24">
        <v>537.5</v>
      </c>
      <c r="G30" s="23">
        <f t="shared" si="0"/>
        <v>0</v>
      </c>
      <c r="H30" s="22" t="s">
        <v>12</v>
      </c>
      <c r="J30" s="19"/>
      <c r="K30" s="19"/>
      <c r="L30" s="19"/>
    </row>
    <row r="31" spans="1:12" ht="12.75">
      <c r="A31" s="20" t="s">
        <v>37</v>
      </c>
      <c r="B31" s="21" t="s">
        <v>12</v>
      </c>
      <c r="C31" s="24">
        <v>556.67</v>
      </c>
      <c r="D31" s="24">
        <v>571.5</v>
      </c>
      <c r="E31" s="24">
        <v>557.04</v>
      </c>
      <c r="F31" s="25">
        <v>558.35</v>
      </c>
      <c r="G31" s="23">
        <f t="shared" si="0"/>
        <v>0.2351716214275683</v>
      </c>
      <c r="H31" s="22" t="s">
        <v>12</v>
      </c>
      <c r="J31" s="19"/>
      <c r="K31" s="19"/>
      <c r="L31" s="19"/>
    </row>
    <row r="32" spans="1:12" ht="12.75">
      <c r="A32" s="29" t="s">
        <v>38</v>
      </c>
      <c r="B32" s="30">
        <v>597.62</v>
      </c>
      <c r="C32" s="31">
        <v>507.03</v>
      </c>
      <c r="D32" s="31">
        <v>512.83</v>
      </c>
      <c r="E32" s="31">
        <v>524.72</v>
      </c>
      <c r="F32" s="31">
        <v>540.82</v>
      </c>
      <c r="G32" s="32">
        <f>F32/E32*100-100</f>
        <v>3.068303094984003</v>
      </c>
      <c r="H32" s="33">
        <f>(F32/B32-1)*100</f>
        <v>-9.5043673237174</v>
      </c>
      <c r="J32" s="19"/>
      <c r="K32" s="19"/>
      <c r="L32" s="19"/>
    </row>
    <row r="33" spans="1:8" ht="12.75">
      <c r="A33" s="34" t="s">
        <v>39</v>
      </c>
      <c r="B33" s="34"/>
      <c r="C33" s="35"/>
      <c r="D33" s="36"/>
      <c r="E33" s="36"/>
      <c r="F33" s="36"/>
      <c r="G33" s="36"/>
      <c r="H33" s="36"/>
    </row>
    <row r="34" spans="1:8" ht="12.75">
      <c r="A34" s="37" t="s">
        <v>40</v>
      </c>
      <c r="B34" s="38"/>
      <c r="C34" s="38"/>
      <c r="D34" s="39"/>
      <c r="E34" s="39"/>
      <c r="F34" s="40"/>
      <c r="G34" s="40"/>
      <c r="H34" s="40"/>
    </row>
    <row r="35" spans="1:8" ht="12.75">
      <c r="A35" s="37" t="s">
        <v>41</v>
      </c>
      <c r="B35" s="38"/>
      <c r="C35" s="38"/>
      <c r="E35" s="41"/>
      <c r="F35" s="40"/>
      <c r="G35" s="40"/>
      <c r="H35" s="40"/>
    </row>
    <row r="36" spans="1:8" ht="12.75">
      <c r="A36" s="37" t="s">
        <v>42</v>
      </c>
      <c r="B36" s="37"/>
      <c r="C36" s="38"/>
      <c r="D36" s="39"/>
      <c r="E36" s="41"/>
      <c r="F36" s="40"/>
      <c r="G36" s="40"/>
      <c r="H36" s="40"/>
    </row>
    <row r="37" spans="1:5" ht="12.75">
      <c r="A37" s="42" t="s">
        <v>43</v>
      </c>
      <c r="E37" s="43"/>
    </row>
    <row r="38" ht="12.75">
      <c r="G38" s="37" t="s">
        <v>44</v>
      </c>
    </row>
    <row r="39" ht="12.75">
      <c r="E39" s="37" t="s">
        <v>45</v>
      </c>
    </row>
  </sheetData>
  <sheetProtection/>
  <mergeCells count="4">
    <mergeCell ref="A3:H4"/>
    <mergeCell ref="A6:A7"/>
    <mergeCell ref="C6:F6"/>
    <mergeCell ref="G6:H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Jūratė Žukauskaitė</dc:creator>
  <cp:keywords/>
  <dc:description/>
  <cp:lastModifiedBy>Jūratė Žukauskaitė</cp:lastModifiedBy>
  <dcterms:created xsi:type="dcterms:W3CDTF">2019-04-17T08:52:20Z</dcterms:created>
  <dcterms:modified xsi:type="dcterms:W3CDTF">2019-04-17T08:53:00Z</dcterms:modified>
  <cp:category/>
  <cp:version/>
  <cp:contentType/>
  <cp:contentStatus/>
</cp:coreProperties>
</file>