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<sst xmlns="http://schemas.openxmlformats.org/spreadsheetml/2006/main" count="51" uniqueCount="45">
  <si>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Pasaulis iš viso</t>
  </si>
  <si>
    <t xml:space="preserve">   JAV</t>
  </si>
  <si>
    <t xml:space="preserve">   ES-27</t>
  </si>
  <si>
    <t xml:space="preserve">   Kinija</t>
  </si>
  <si>
    <t xml:space="preserve">   Pietų Azija</t>
  </si>
  <si>
    <t xml:space="preserve">   Kanada</t>
  </si>
  <si>
    <t xml:space="preserve">   Australija</t>
  </si>
  <si>
    <t xml:space="preserve">   NVS–12</t>
  </si>
  <si>
    <t xml:space="preserve">   Kitos šalys</t>
  </si>
  <si>
    <t>Šaltinis: USDA</t>
  </si>
  <si>
    <t xml:space="preserve">   Vidurio Rytai</t>
  </si>
  <si>
    <t xml:space="preserve">Kviečių plotas, derlingumas ir derlius pasaulyje </t>
  </si>
  <si>
    <t xml:space="preserve">   Pietų Amerika</t>
  </si>
  <si>
    <t xml:space="preserve">   Afrika</t>
  </si>
  <si>
    <t xml:space="preserve">   Meksika</t>
  </si>
  <si>
    <t>Plotas, mln. ha</t>
  </si>
  <si>
    <t>Derlingumas, t/ha</t>
  </si>
  <si>
    <t>Derlius, mln. t</t>
  </si>
  <si>
    <t>Derliaus pokytis**, %</t>
  </si>
  <si>
    <t xml:space="preserve">   Indija</t>
  </si>
  <si>
    <t xml:space="preserve">   Pakistanas</t>
  </si>
  <si>
    <t xml:space="preserve">   Afganistanas</t>
  </si>
  <si>
    <t xml:space="preserve">   Nepalas</t>
  </si>
  <si>
    <t xml:space="preserve">    Rusija</t>
  </si>
  <si>
    <t xml:space="preserve">   Ukraina</t>
  </si>
  <si>
    <t xml:space="preserve">   Kazachstanas</t>
  </si>
  <si>
    <t xml:space="preserve">   Uzbekistanas</t>
  </si>
  <si>
    <t xml:space="preserve">   Baltarusija</t>
  </si>
  <si>
    <t xml:space="preserve">   Argentina</t>
  </si>
  <si>
    <t xml:space="preserve">   Brazilija</t>
  </si>
  <si>
    <t xml:space="preserve">   Uragvajus</t>
  </si>
  <si>
    <t xml:space="preserve">   Egiptas</t>
  </si>
  <si>
    <t xml:space="preserve">   Marokas</t>
  </si>
  <si>
    <t xml:space="preserve">   Etiopija</t>
  </si>
  <si>
    <t xml:space="preserve">   Alžyras</t>
  </si>
  <si>
    <t xml:space="preserve">   Turkija</t>
  </si>
  <si>
    <t xml:space="preserve">   Iranas</t>
  </si>
  <si>
    <t xml:space="preserve">   Irakas</t>
  </si>
  <si>
    <t xml:space="preserve">   Sirija</t>
  </si>
  <si>
    <t>2016–2017</t>
  </si>
  <si>
    <t>2017–2018</t>
  </si>
  <si>
    <t>2018–2019*</t>
  </si>
  <si>
    <t xml:space="preserve">** lyginant 2018–2019 m. su 2017–2018 m. </t>
  </si>
  <si>
    <t>* 2019 m. balandžio mėnesio prognozė</t>
  </si>
  <si>
    <t xml:space="preserve">   Serbija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</si>
</sst>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5" fillId="34" borderId="12" xfId="0" applyNumberFormat="1" applyFont="1" applyFill="1" applyBorder="1" applyAlignment="1" applyProtection="1">
      <alignment horizontal="center"/>
      <protection locked="0"/>
    </xf>
    <xf numFmtId="4" fontId="46" fillId="0" borderId="13" xfId="0" applyNumberFormat="1" applyFont="1" applyBorder="1" applyAlignment="1" applyProtection="1">
      <alignment horizontal="right" indent="1"/>
      <protection/>
    </xf>
    <xf numFmtId="4" fontId="46" fillId="0" borderId="10" xfId="0" applyNumberFormat="1" applyFont="1" applyBorder="1" applyAlignment="1" applyProtection="1">
      <alignment horizontal="right" indent="1"/>
      <protection/>
    </xf>
    <xf numFmtId="4" fontId="46" fillId="0" borderId="14" xfId="0" applyNumberFormat="1" applyFont="1" applyBorder="1" applyAlignment="1" applyProtection="1">
      <alignment horizontal="right" indent="1"/>
      <protection/>
    </xf>
    <xf numFmtId="4" fontId="46" fillId="0" borderId="15" xfId="0" applyNumberFormat="1" applyFont="1" applyBorder="1" applyAlignment="1" applyProtection="1">
      <alignment horizontal="right" indent="1"/>
      <protection/>
    </xf>
    <xf numFmtId="4" fontId="46" fillId="0" borderId="11" xfId="0" applyNumberFormat="1" applyFont="1" applyBorder="1" applyAlignment="1" applyProtection="1">
      <alignment horizontal="right" indent="1"/>
      <protection/>
    </xf>
    <xf numFmtId="4" fontId="46" fillId="0" borderId="16" xfId="0" applyNumberFormat="1" applyFont="1" applyBorder="1" applyAlignment="1" applyProtection="1">
      <alignment horizontal="right" indent="1"/>
      <protection/>
    </xf>
    <xf numFmtId="4" fontId="47" fillId="0" borderId="17" xfId="0" applyNumberFormat="1" applyFont="1" applyBorder="1" applyAlignment="1" applyProtection="1">
      <alignment horizontal="right" indent="1"/>
      <protection/>
    </xf>
    <xf numFmtId="4" fontId="47" fillId="0" borderId="0" xfId="0" applyNumberFormat="1" applyFont="1" applyBorder="1" applyAlignment="1" applyProtection="1">
      <alignment horizontal="right" indent="1"/>
      <protection/>
    </xf>
    <xf numFmtId="4" fontId="47" fillId="0" borderId="18" xfId="0" applyNumberFormat="1" applyFont="1" applyBorder="1" applyAlignment="1" applyProtection="1">
      <alignment horizontal="right" indent="1"/>
      <protection/>
    </xf>
    <xf numFmtId="4" fontId="46" fillId="0" borderId="17" xfId="0" applyNumberFormat="1" applyFont="1" applyBorder="1" applyAlignment="1" applyProtection="1">
      <alignment horizontal="right" indent="1"/>
      <protection/>
    </xf>
    <xf numFmtId="4" fontId="46" fillId="0" borderId="0" xfId="0" applyNumberFormat="1" applyFont="1" applyBorder="1" applyAlignment="1" applyProtection="1">
      <alignment horizontal="right" indent="1"/>
      <protection/>
    </xf>
    <xf numFmtId="4" fontId="46" fillId="0" borderId="18" xfId="0" applyNumberFormat="1" applyFont="1" applyBorder="1" applyAlignment="1" applyProtection="1">
      <alignment horizontal="right" indent="1"/>
      <protection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4" fontId="2" fillId="34" borderId="19" xfId="0" applyNumberFormat="1" applyFont="1" applyFill="1" applyBorder="1" applyAlignment="1" applyProtection="1">
      <alignment horizontal="center" vertical="center"/>
      <protection/>
    </xf>
    <xf numFmtId="4" fontId="2" fillId="34" borderId="20" xfId="0" applyNumberFormat="1" applyFont="1" applyFill="1" applyBorder="1" applyAlignment="1" applyProtection="1">
      <alignment horizontal="center"/>
      <protection/>
    </xf>
    <xf numFmtId="4" fontId="2" fillId="34" borderId="2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" fontId="45" fillId="34" borderId="2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showGridLines="0" tabSelected="1" zoomScalePageLayoutView="0" workbookViewId="0" topLeftCell="A1">
      <selection activeCell="H43" sqref="H43"/>
    </sheetView>
  </sheetViews>
  <sheetFormatPr defaultColWidth="9.140625" defaultRowHeight="12.75"/>
  <cols>
    <col min="1" max="1" width="16.28125" style="1" customWidth="1"/>
    <col min="2" max="2" width="8.8515625" style="1" customWidth="1"/>
    <col min="3" max="3" width="8.7109375" style="1" bestFit="1" customWidth="1"/>
    <col min="4" max="4" width="9.57421875" style="1" bestFit="1" customWidth="1"/>
    <col min="5" max="6" width="8.7109375" style="1" bestFit="1" customWidth="1"/>
    <col min="7" max="7" width="9.57421875" style="1" bestFit="1" customWidth="1"/>
    <col min="8" max="8" width="8.7109375" style="1" bestFit="1" customWidth="1"/>
    <col min="9" max="9" width="8.28125" style="1" customWidth="1"/>
    <col min="10" max="10" width="9.57421875" style="1" bestFit="1" customWidth="1"/>
    <col min="11" max="11" width="8.57421875" style="1" customWidth="1"/>
    <col min="12" max="16384" width="9.140625" style="1" customWidth="1"/>
  </cols>
  <sheetData>
    <row r="2" spans="1:11" ht="12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11" ht="24" customHeight="1">
      <c r="A4" s="23"/>
      <c r="B4" s="22" t="s">
        <v>15</v>
      </c>
      <c r="C4" s="22"/>
      <c r="D4" s="22"/>
      <c r="E4" s="22" t="s">
        <v>16</v>
      </c>
      <c r="F4" s="22"/>
      <c r="G4" s="22"/>
      <c r="H4" s="22" t="s">
        <v>17</v>
      </c>
      <c r="I4" s="22"/>
      <c r="J4" s="22"/>
      <c r="K4" s="26" t="s">
        <v>18</v>
      </c>
    </row>
    <row r="5" spans="1:11" ht="15" customHeight="1">
      <c r="A5" s="24"/>
      <c r="B5" s="7" t="s">
        <v>39</v>
      </c>
      <c r="C5" s="7" t="s">
        <v>40</v>
      </c>
      <c r="D5" s="7" t="s">
        <v>41</v>
      </c>
      <c r="E5" s="7" t="s">
        <v>39</v>
      </c>
      <c r="F5" s="7" t="s">
        <v>40</v>
      </c>
      <c r="G5" s="7" t="s">
        <v>41</v>
      </c>
      <c r="H5" s="7" t="s">
        <v>39</v>
      </c>
      <c r="I5" s="7" t="s">
        <v>40</v>
      </c>
      <c r="J5" s="7" t="s">
        <v>41</v>
      </c>
      <c r="K5" s="26"/>
    </row>
    <row r="6" spans="1:13" ht="15" customHeight="1">
      <c r="A6" s="5" t="s">
        <v>0</v>
      </c>
      <c r="B6" s="8">
        <v>22.68</v>
      </c>
      <c r="C6" s="9">
        <v>220.11</v>
      </c>
      <c r="D6" s="10">
        <v>216.41</v>
      </c>
      <c r="E6" s="9">
        <v>3.4</v>
      </c>
      <c r="F6" s="9">
        <v>3.47</v>
      </c>
      <c r="G6" s="9">
        <v>3.39</v>
      </c>
      <c r="H6" s="8">
        <v>756.4</v>
      </c>
      <c r="I6" s="9">
        <v>763.19</v>
      </c>
      <c r="J6" s="10">
        <v>732.87</v>
      </c>
      <c r="K6" s="8">
        <f>((J6*100)/I6)-100</f>
        <v>-3.9727983857230953</v>
      </c>
      <c r="M6" s="20"/>
    </row>
    <row r="7" spans="1:13" ht="15" customHeight="1">
      <c r="A7" s="6" t="s">
        <v>1</v>
      </c>
      <c r="B7" s="11">
        <v>17.75</v>
      </c>
      <c r="C7" s="12">
        <v>15.2</v>
      </c>
      <c r="D7" s="13">
        <v>16.03</v>
      </c>
      <c r="E7" s="12">
        <v>3.54</v>
      </c>
      <c r="F7" s="12">
        <v>3.12</v>
      </c>
      <c r="G7" s="12">
        <v>3.2</v>
      </c>
      <c r="H7" s="11">
        <v>62.83</v>
      </c>
      <c r="I7" s="12">
        <v>47.38</v>
      </c>
      <c r="J7" s="13">
        <v>51.29</v>
      </c>
      <c r="K7" s="11">
        <f>((J7*100)/I7)-100</f>
        <v>8.252427184466015</v>
      </c>
      <c r="M7" s="20"/>
    </row>
    <row r="8" spans="1:13" ht="15" customHeight="1">
      <c r="A8" s="6" t="s">
        <v>2</v>
      </c>
      <c r="B8" s="11">
        <v>27.23</v>
      </c>
      <c r="C8" s="12">
        <v>26.08</v>
      </c>
      <c r="D8" s="13">
        <v>25.55</v>
      </c>
      <c r="E8" s="12">
        <v>5.34</v>
      </c>
      <c r="F8" s="12">
        <v>5.8</v>
      </c>
      <c r="G8" s="12">
        <v>5.39</v>
      </c>
      <c r="H8" s="11">
        <v>145.37</v>
      </c>
      <c r="I8" s="12">
        <v>151.26</v>
      </c>
      <c r="J8" s="13">
        <v>137.6</v>
      </c>
      <c r="K8" s="11">
        <f>((J8*100)/I8)-100</f>
        <v>-9.030807880470704</v>
      </c>
      <c r="M8" s="20"/>
    </row>
    <row r="9" spans="1:13" ht="15" customHeight="1">
      <c r="A9" s="6" t="s">
        <v>3</v>
      </c>
      <c r="B9" s="11">
        <v>24.69</v>
      </c>
      <c r="C9" s="12">
        <v>24.51</v>
      </c>
      <c r="D9" s="13">
        <v>24.27</v>
      </c>
      <c r="E9" s="12">
        <v>5.4</v>
      </c>
      <c r="F9" s="12">
        <v>5.48</v>
      </c>
      <c r="G9" s="12">
        <v>5.42</v>
      </c>
      <c r="H9" s="11">
        <v>133.27</v>
      </c>
      <c r="I9" s="12">
        <v>134.33</v>
      </c>
      <c r="J9" s="13">
        <v>131.43</v>
      </c>
      <c r="K9" s="11">
        <f>((J9*100)/I9)-100</f>
        <v>-2.158862502791635</v>
      </c>
      <c r="M9" s="20"/>
    </row>
    <row r="10" spans="1:13" ht="15" customHeight="1">
      <c r="A10" s="6" t="s">
        <v>4</v>
      </c>
      <c r="B10" s="11"/>
      <c r="C10" s="12"/>
      <c r="D10" s="13"/>
      <c r="E10" s="12"/>
      <c r="F10" s="12"/>
      <c r="G10" s="12"/>
      <c r="H10" s="11"/>
      <c r="I10" s="12"/>
      <c r="J10" s="13"/>
      <c r="K10" s="11"/>
      <c r="M10" s="20"/>
    </row>
    <row r="11" spans="1:13" ht="15" customHeight="1">
      <c r="A11" s="3" t="s">
        <v>19</v>
      </c>
      <c r="B11" s="14">
        <v>30.22</v>
      </c>
      <c r="C11" s="15">
        <v>30.79</v>
      </c>
      <c r="D11" s="16">
        <v>30</v>
      </c>
      <c r="E11" s="15">
        <v>2.88</v>
      </c>
      <c r="F11" s="15">
        <v>3.2</v>
      </c>
      <c r="G11" s="15">
        <v>3.32</v>
      </c>
      <c r="H11" s="14">
        <v>87</v>
      </c>
      <c r="I11" s="15">
        <v>98.51</v>
      </c>
      <c r="J11" s="16">
        <v>99.7</v>
      </c>
      <c r="K11" s="14">
        <f>((J11*100)/I11)-100</f>
        <v>1.207999187899702</v>
      </c>
      <c r="M11" s="20"/>
    </row>
    <row r="12" spans="1:13" ht="15" customHeight="1">
      <c r="A12" s="3" t="s">
        <v>20</v>
      </c>
      <c r="B12" s="14">
        <v>9.22</v>
      </c>
      <c r="C12" s="15">
        <v>8.97</v>
      </c>
      <c r="D12" s="16">
        <v>8.75</v>
      </c>
      <c r="E12" s="15">
        <v>2.78</v>
      </c>
      <c r="F12" s="15">
        <v>2.97</v>
      </c>
      <c r="G12" s="15">
        <v>2.91</v>
      </c>
      <c r="H12" s="14">
        <v>25.63</v>
      </c>
      <c r="I12" s="15">
        <v>26.67</v>
      </c>
      <c r="J12" s="16">
        <v>25.5</v>
      </c>
      <c r="K12" s="14">
        <f>((J12*100)/I12)-100</f>
        <v>-4.386951631046131</v>
      </c>
      <c r="M12" s="20"/>
    </row>
    <row r="13" spans="1:13" ht="15" customHeight="1">
      <c r="A13" s="3" t="s">
        <v>21</v>
      </c>
      <c r="B13" s="14">
        <v>2.55</v>
      </c>
      <c r="C13" s="15">
        <v>2.55</v>
      </c>
      <c r="D13" s="16">
        <v>2.5</v>
      </c>
      <c r="E13" s="15">
        <v>2</v>
      </c>
      <c r="F13" s="15">
        <v>1.96</v>
      </c>
      <c r="G13" s="15">
        <v>1.6</v>
      </c>
      <c r="H13" s="14">
        <v>5.1</v>
      </c>
      <c r="I13" s="15">
        <v>5</v>
      </c>
      <c r="J13" s="16">
        <v>4</v>
      </c>
      <c r="K13" s="14">
        <f>((J13*100)/I13)-100</f>
        <v>-20</v>
      </c>
      <c r="M13" s="20"/>
    </row>
    <row r="14" spans="1:13" ht="15" customHeight="1">
      <c r="A14" s="3" t="s">
        <v>22</v>
      </c>
      <c r="B14" s="14">
        <v>0.76</v>
      </c>
      <c r="C14" s="15">
        <v>0.77</v>
      </c>
      <c r="D14" s="16">
        <v>0.76</v>
      </c>
      <c r="E14" s="15">
        <v>2.41</v>
      </c>
      <c r="F14" s="15">
        <v>2.31</v>
      </c>
      <c r="G14" s="15">
        <v>2.35</v>
      </c>
      <c r="H14" s="14">
        <v>1.83</v>
      </c>
      <c r="I14" s="15">
        <v>1.78</v>
      </c>
      <c r="J14" s="16">
        <v>1.79</v>
      </c>
      <c r="K14" s="14">
        <f>((J14*100)/I14)-100</f>
        <v>0.5617977528089853</v>
      </c>
      <c r="M14" s="20"/>
    </row>
    <row r="15" spans="1:13" ht="15" customHeight="1">
      <c r="A15" s="6" t="s">
        <v>7</v>
      </c>
      <c r="B15" s="11"/>
      <c r="C15" s="12"/>
      <c r="D15" s="13"/>
      <c r="E15" s="12"/>
      <c r="F15" s="12"/>
      <c r="G15" s="12"/>
      <c r="H15" s="11"/>
      <c r="I15" s="12"/>
      <c r="J15" s="13"/>
      <c r="K15" s="11"/>
      <c r="M15" s="20"/>
    </row>
    <row r="16" spans="1:13" ht="15" customHeight="1">
      <c r="A16" s="3" t="s">
        <v>23</v>
      </c>
      <c r="B16" s="14">
        <v>27</v>
      </c>
      <c r="C16" s="15">
        <v>27.37</v>
      </c>
      <c r="D16" s="16">
        <v>26.34</v>
      </c>
      <c r="E16" s="15">
        <v>2.69</v>
      </c>
      <c r="F16" s="15">
        <v>3.11</v>
      </c>
      <c r="G16" s="15">
        <v>2.72</v>
      </c>
      <c r="H16" s="14">
        <v>72.53</v>
      </c>
      <c r="I16" s="15">
        <v>85.17</v>
      </c>
      <c r="J16" s="16">
        <v>71.69</v>
      </c>
      <c r="K16" s="14">
        <f aca="true" t="shared" si="0" ref="K16:K26">((J16*100)/I16)-100</f>
        <v>-15.82716919102971</v>
      </c>
      <c r="M16" s="20"/>
    </row>
    <row r="17" spans="1:13" ht="15" customHeight="1">
      <c r="A17" s="3" t="s">
        <v>24</v>
      </c>
      <c r="B17" s="14">
        <v>6.46</v>
      </c>
      <c r="C17" s="15">
        <v>6.64</v>
      </c>
      <c r="D17" s="16">
        <v>6.72</v>
      </c>
      <c r="E17" s="15">
        <v>4.15</v>
      </c>
      <c r="F17" s="15">
        <v>4.06</v>
      </c>
      <c r="G17" s="15">
        <v>3.73</v>
      </c>
      <c r="H17" s="14">
        <v>26.79</v>
      </c>
      <c r="I17" s="15">
        <v>26.98</v>
      </c>
      <c r="J17" s="16">
        <v>25.06</v>
      </c>
      <c r="K17" s="14">
        <f t="shared" si="0"/>
        <v>-7.11638250555967</v>
      </c>
      <c r="M17" s="20"/>
    </row>
    <row r="18" spans="1:13" ht="15" customHeight="1">
      <c r="A18" s="3" t="s">
        <v>25</v>
      </c>
      <c r="B18" s="14">
        <v>12.37</v>
      </c>
      <c r="C18" s="15">
        <v>11.91</v>
      </c>
      <c r="D18" s="16">
        <v>11.35</v>
      </c>
      <c r="E18" s="15">
        <v>1.21</v>
      </c>
      <c r="F18" s="15">
        <v>1.24</v>
      </c>
      <c r="G18" s="15">
        <v>1.23</v>
      </c>
      <c r="H18" s="14">
        <v>14.99</v>
      </c>
      <c r="I18" s="15">
        <v>14.8</v>
      </c>
      <c r="J18" s="16">
        <v>13.95</v>
      </c>
      <c r="K18" s="14">
        <f t="shared" si="0"/>
        <v>-5.743243243243242</v>
      </c>
      <c r="M18" s="20"/>
    </row>
    <row r="19" spans="1:13" ht="15" customHeight="1">
      <c r="A19" s="3" t="s">
        <v>26</v>
      </c>
      <c r="B19" s="14">
        <v>1.4</v>
      </c>
      <c r="C19" s="15">
        <v>1.4</v>
      </c>
      <c r="D19" s="16">
        <v>1.4</v>
      </c>
      <c r="E19" s="15">
        <v>4.96</v>
      </c>
      <c r="F19" s="15">
        <v>4.93</v>
      </c>
      <c r="G19" s="15">
        <v>4.29</v>
      </c>
      <c r="H19" s="14">
        <v>6.94</v>
      </c>
      <c r="I19" s="15">
        <v>6.9</v>
      </c>
      <c r="J19" s="16">
        <v>6</v>
      </c>
      <c r="K19" s="14">
        <f t="shared" si="0"/>
        <v>-13.043478260869563</v>
      </c>
      <c r="M19" s="20"/>
    </row>
    <row r="20" spans="1:13" ht="15" customHeight="1">
      <c r="A20" s="3" t="s">
        <v>27</v>
      </c>
      <c r="B20" s="14">
        <v>0.71</v>
      </c>
      <c r="C20" s="15">
        <v>0.72</v>
      </c>
      <c r="D20" s="16">
        <v>0.7</v>
      </c>
      <c r="E20" s="15">
        <v>3.29</v>
      </c>
      <c r="F20" s="15">
        <v>3.65</v>
      </c>
      <c r="G20" s="15">
        <v>3.71</v>
      </c>
      <c r="H20" s="14">
        <v>2.34</v>
      </c>
      <c r="I20" s="15">
        <v>2.62</v>
      </c>
      <c r="J20" s="16">
        <v>2.6</v>
      </c>
      <c r="K20" s="14">
        <f t="shared" si="0"/>
        <v>-0.7633587786259568</v>
      </c>
      <c r="M20" s="20"/>
    </row>
    <row r="21" spans="1:13" ht="15" customHeight="1">
      <c r="A21" s="6" t="s">
        <v>5</v>
      </c>
      <c r="B21" s="11">
        <v>8.98</v>
      </c>
      <c r="C21" s="12">
        <v>8.98</v>
      </c>
      <c r="D21" s="13">
        <v>9.9</v>
      </c>
      <c r="E21" s="12">
        <v>3.58</v>
      </c>
      <c r="F21" s="12">
        <v>3.34</v>
      </c>
      <c r="G21" s="12">
        <v>3.21</v>
      </c>
      <c r="H21" s="11">
        <v>32.14</v>
      </c>
      <c r="I21" s="12">
        <v>29.98</v>
      </c>
      <c r="J21" s="13">
        <v>31.8</v>
      </c>
      <c r="K21" s="11">
        <f t="shared" si="0"/>
        <v>6.07071380920614</v>
      </c>
      <c r="M21" s="20"/>
    </row>
    <row r="22" spans="1:13" ht="15" customHeight="1">
      <c r="A22" s="6" t="s">
        <v>12</v>
      </c>
      <c r="B22" s="11"/>
      <c r="C22" s="12"/>
      <c r="D22" s="13"/>
      <c r="E22" s="12"/>
      <c r="F22" s="12"/>
      <c r="G22" s="12"/>
      <c r="H22" s="11"/>
      <c r="I22" s="12"/>
      <c r="J22" s="13"/>
      <c r="K22" s="11"/>
      <c r="M22" s="20"/>
    </row>
    <row r="23" spans="1:13" ht="15" customHeight="1">
      <c r="A23" s="3" t="s">
        <v>28</v>
      </c>
      <c r="B23" s="14">
        <v>5.56</v>
      </c>
      <c r="C23" s="15">
        <v>5.8</v>
      </c>
      <c r="D23" s="16">
        <v>6.2</v>
      </c>
      <c r="E23" s="15">
        <v>3.31</v>
      </c>
      <c r="F23" s="15">
        <v>3.19</v>
      </c>
      <c r="G23" s="15">
        <v>3.15</v>
      </c>
      <c r="H23" s="14">
        <v>18.4</v>
      </c>
      <c r="I23" s="15">
        <v>18.5</v>
      </c>
      <c r="J23" s="16">
        <v>19.5</v>
      </c>
      <c r="K23" s="14">
        <f>((J23*100)/I23)-100</f>
        <v>5.4054054054054035</v>
      </c>
      <c r="M23" s="20"/>
    </row>
    <row r="24" spans="1:13" ht="15" customHeight="1">
      <c r="A24" s="3" t="s">
        <v>29</v>
      </c>
      <c r="B24" s="14">
        <v>2.12</v>
      </c>
      <c r="C24" s="15">
        <v>1.92</v>
      </c>
      <c r="D24" s="16">
        <v>2.04</v>
      </c>
      <c r="E24" s="15">
        <v>3.17</v>
      </c>
      <c r="F24" s="15">
        <v>2.23</v>
      </c>
      <c r="G24" s="15">
        <v>2.66</v>
      </c>
      <c r="H24" s="14">
        <v>6.73</v>
      </c>
      <c r="I24" s="15">
        <v>4.26</v>
      </c>
      <c r="J24" s="16">
        <v>5.43</v>
      </c>
      <c r="K24" s="14">
        <f>((J24*100)/I24)-100</f>
        <v>27.464788732394368</v>
      </c>
      <c r="M24" s="20"/>
    </row>
    <row r="25" spans="1:13" ht="15" customHeight="1">
      <c r="A25" s="3" t="s">
        <v>30</v>
      </c>
      <c r="B25" s="14">
        <v>0.22</v>
      </c>
      <c r="C25" s="15">
        <v>0.19</v>
      </c>
      <c r="D25" s="16">
        <v>0.2</v>
      </c>
      <c r="E25" s="15">
        <v>3.52</v>
      </c>
      <c r="F25" s="15">
        <v>2.28</v>
      </c>
      <c r="G25" s="15">
        <v>3.68</v>
      </c>
      <c r="H25" s="14">
        <v>0.76</v>
      </c>
      <c r="I25" s="15">
        <v>0.44</v>
      </c>
      <c r="J25" s="16">
        <v>0.73</v>
      </c>
      <c r="K25" s="14">
        <f>((J25*100)/I25)-100</f>
        <v>65.9090909090909</v>
      </c>
      <c r="M25" s="20"/>
    </row>
    <row r="26" spans="1:13" ht="15" customHeight="1">
      <c r="A26" s="6" t="s">
        <v>6</v>
      </c>
      <c r="B26" s="11">
        <v>12.19</v>
      </c>
      <c r="C26" s="12">
        <v>12.25</v>
      </c>
      <c r="D26" s="13">
        <v>10.2</v>
      </c>
      <c r="E26" s="12">
        <v>2.61</v>
      </c>
      <c r="F26" s="12">
        <v>1.74</v>
      </c>
      <c r="G26" s="12">
        <v>1.7</v>
      </c>
      <c r="H26" s="11">
        <v>31.82</v>
      </c>
      <c r="I26" s="12">
        <v>21.3</v>
      </c>
      <c r="J26" s="13">
        <v>17.3</v>
      </c>
      <c r="K26" s="11">
        <f t="shared" si="0"/>
        <v>-18.779342723004703</v>
      </c>
      <c r="M26" s="20"/>
    </row>
    <row r="27" spans="1:13" ht="15" customHeight="1">
      <c r="A27" s="6" t="s">
        <v>13</v>
      </c>
      <c r="B27" s="11"/>
      <c r="C27" s="12"/>
      <c r="D27" s="13"/>
      <c r="E27" s="12"/>
      <c r="F27" s="12"/>
      <c r="G27" s="12"/>
      <c r="H27" s="11"/>
      <c r="I27" s="12"/>
      <c r="J27" s="13"/>
      <c r="K27" s="11"/>
      <c r="M27" s="20"/>
    </row>
    <row r="28" spans="1:13" ht="15" customHeight="1">
      <c r="A28" s="3" t="s">
        <v>31</v>
      </c>
      <c r="B28" s="14">
        <v>1.26</v>
      </c>
      <c r="C28" s="15">
        <v>1.32</v>
      </c>
      <c r="D28" s="16">
        <v>1.32</v>
      </c>
      <c r="E28" s="15">
        <v>6.43</v>
      </c>
      <c r="F28" s="15">
        <v>6.4</v>
      </c>
      <c r="G28" s="15">
        <v>6.4</v>
      </c>
      <c r="H28" s="14">
        <v>8.1</v>
      </c>
      <c r="I28" s="15">
        <v>8.45</v>
      </c>
      <c r="J28" s="16">
        <v>8.45</v>
      </c>
      <c r="K28" s="14">
        <f>((J28*100)/I28)-100</f>
        <v>0</v>
      </c>
      <c r="M28" s="20"/>
    </row>
    <row r="29" spans="1:13" ht="15" customHeight="1">
      <c r="A29" s="3" t="s">
        <v>32</v>
      </c>
      <c r="B29" s="14">
        <v>2.41</v>
      </c>
      <c r="C29" s="15">
        <v>3.38</v>
      </c>
      <c r="D29" s="16">
        <v>2.85</v>
      </c>
      <c r="E29" s="15">
        <v>1.13</v>
      </c>
      <c r="F29" s="15">
        <v>2.1</v>
      </c>
      <c r="G29" s="15">
        <v>2.58</v>
      </c>
      <c r="H29" s="14">
        <v>2.73</v>
      </c>
      <c r="I29" s="15">
        <v>7.09</v>
      </c>
      <c r="J29" s="16">
        <v>7.34</v>
      </c>
      <c r="K29" s="14">
        <f>((J29*100)/I29)-100</f>
        <v>3.52609308885755</v>
      </c>
      <c r="M29" s="20"/>
    </row>
    <row r="30" spans="1:13" ht="15" customHeight="1">
      <c r="A30" s="3" t="s">
        <v>33</v>
      </c>
      <c r="B30" s="14">
        <v>1.7</v>
      </c>
      <c r="C30" s="15">
        <v>1.7</v>
      </c>
      <c r="D30" s="16">
        <v>1.7</v>
      </c>
      <c r="E30" s="15">
        <v>2.68</v>
      </c>
      <c r="F30" s="15">
        <v>2.65</v>
      </c>
      <c r="G30" s="15">
        <v>2.65</v>
      </c>
      <c r="H30" s="14">
        <v>4.54</v>
      </c>
      <c r="I30" s="15">
        <v>4.5</v>
      </c>
      <c r="J30" s="16">
        <v>4.5</v>
      </c>
      <c r="K30" s="14">
        <f>((J30*100)/I30)-100</f>
        <v>0</v>
      </c>
      <c r="M30" s="20"/>
    </row>
    <row r="31" spans="1:13" ht="15" customHeight="1">
      <c r="A31" s="3" t="s">
        <v>34</v>
      </c>
      <c r="B31" s="14">
        <v>1.3</v>
      </c>
      <c r="C31" s="15">
        <v>1.6</v>
      </c>
      <c r="D31" s="16">
        <v>2.07</v>
      </c>
      <c r="E31" s="15">
        <v>1.54</v>
      </c>
      <c r="F31" s="15">
        <v>1.5</v>
      </c>
      <c r="G31" s="15">
        <v>1.9</v>
      </c>
      <c r="H31" s="14">
        <v>2</v>
      </c>
      <c r="I31" s="15">
        <v>2.4</v>
      </c>
      <c r="J31" s="16">
        <v>3.94</v>
      </c>
      <c r="K31" s="14">
        <f>((J31*100)/I31)-100</f>
        <v>64.16666666666669</v>
      </c>
      <c r="M31" s="20"/>
    </row>
    <row r="32" spans="1:13" ht="15" customHeight="1">
      <c r="A32" s="6" t="s">
        <v>10</v>
      </c>
      <c r="B32" s="11"/>
      <c r="C32" s="12"/>
      <c r="D32" s="13"/>
      <c r="E32" s="12"/>
      <c r="F32" s="12"/>
      <c r="G32" s="12"/>
      <c r="H32" s="11"/>
      <c r="I32" s="12"/>
      <c r="J32" s="13"/>
      <c r="K32" s="11"/>
      <c r="M32" s="20"/>
    </row>
    <row r="33" spans="1:13" ht="15" customHeight="1">
      <c r="A33" s="3" t="s">
        <v>35</v>
      </c>
      <c r="B33" s="14">
        <v>7.82</v>
      </c>
      <c r="C33" s="15">
        <v>7.8</v>
      </c>
      <c r="D33" s="16">
        <v>7.62</v>
      </c>
      <c r="E33" s="15">
        <v>2.21</v>
      </c>
      <c r="F33" s="15">
        <v>2.69</v>
      </c>
      <c r="G33" s="15">
        <v>2.5</v>
      </c>
      <c r="H33" s="14">
        <v>17.25</v>
      </c>
      <c r="I33" s="15">
        <v>21</v>
      </c>
      <c r="J33" s="16">
        <v>19</v>
      </c>
      <c r="K33" s="14">
        <f aca="true" t="shared" si="1" ref="K33:K39">((J33*100)/I33)-100</f>
        <v>-9.523809523809518</v>
      </c>
      <c r="M33" s="20"/>
    </row>
    <row r="34" spans="1:13" ht="15" customHeight="1">
      <c r="A34" s="3" t="s">
        <v>36</v>
      </c>
      <c r="B34" s="14">
        <v>6.7</v>
      </c>
      <c r="C34" s="15">
        <v>6.7</v>
      </c>
      <c r="D34" s="16">
        <v>6.7</v>
      </c>
      <c r="E34" s="15">
        <v>2.16</v>
      </c>
      <c r="F34" s="15">
        <v>2.09</v>
      </c>
      <c r="G34" s="15">
        <v>2.16</v>
      </c>
      <c r="H34" s="14">
        <v>14.5</v>
      </c>
      <c r="I34" s="15">
        <v>14</v>
      </c>
      <c r="J34" s="16">
        <v>14.5</v>
      </c>
      <c r="K34" s="14">
        <f t="shared" si="1"/>
        <v>3.5714285714285694</v>
      </c>
      <c r="M34" s="20"/>
    </row>
    <row r="35" spans="1:13" ht="15" customHeight="1">
      <c r="A35" s="3" t="s">
        <v>37</v>
      </c>
      <c r="B35" s="14">
        <v>2.35</v>
      </c>
      <c r="C35" s="15">
        <v>2.2</v>
      </c>
      <c r="D35" s="16">
        <v>1.7</v>
      </c>
      <c r="E35" s="15">
        <v>1.8</v>
      </c>
      <c r="F35" s="15">
        <v>1.82</v>
      </c>
      <c r="G35" s="15">
        <v>1.76</v>
      </c>
      <c r="H35" s="14">
        <v>4.23</v>
      </c>
      <c r="I35" s="15">
        <v>4</v>
      </c>
      <c r="J35" s="16">
        <v>3</v>
      </c>
      <c r="K35" s="14">
        <f t="shared" si="1"/>
        <v>-25</v>
      </c>
      <c r="M35" s="20"/>
    </row>
    <row r="36" spans="1:13" ht="15" customHeight="1">
      <c r="A36" s="3" t="s">
        <v>38</v>
      </c>
      <c r="B36" s="14">
        <v>1.1</v>
      </c>
      <c r="C36" s="15">
        <v>1.11</v>
      </c>
      <c r="D36" s="16">
        <v>1.1</v>
      </c>
      <c r="E36" s="15">
        <v>2.18</v>
      </c>
      <c r="F36" s="15">
        <v>2</v>
      </c>
      <c r="G36" s="15">
        <v>1.82</v>
      </c>
      <c r="H36" s="14">
        <v>2.4</v>
      </c>
      <c r="I36" s="15">
        <v>2.2</v>
      </c>
      <c r="J36" s="16">
        <v>2</v>
      </c>
      <c r="K36" s="14">
        <f t="shared" si="1"/>
        <v>-9.090909090909093</v>
      </c>
      <c r="M36" s="20"/>
    </row>
    <row r="37" spans="1:13" ht="15" customHeight="1">
      <c r="A37" s="6" t="s">
        <v>14</v>
      </c>
      <c r="B37" s="11">
        <v>0.72</v>
      </c>
      <c r="C37" s="12">
        <v>0.67</v>
      </c>
      <c r="D37" s="13">
        <v>0.54</v>
      </c>
      <c r="E37" s="12">
        <v>5.34</v>
      </c>
      <c r="F37" s="12">
        <v>5.24</v>
      </c>
      <c r="G37" s="12">
        <v>5.56</v>
      </c>
      <c r="H37" s="11">
        <v>3.87</v>
      </c>
      <c r="I37" s="12">
        <v>3.49</v>
      </c>
      <c r="J37" s="13">
        <v>3</v>
      </c>
      <c r="K37" s="11">
        <f t="shared" si="1"/>
        <v>-14.04011461318052</v>
      </c>
      <c r="M37" s="20"/>
    </row>
    <row r="38" spans="1:13" ht="15" customHeight="1">
      <c r="A38" s="6" t="s">
        <v>44</v>
      </c>
      <c r="B38" s="11">
        <v>0.61</v>
      </c>
      <c r="C38" s="12">
        <v>0.54</v>
      </c>
      <c r="D38" s="13">
        <v>0.68</v>
      </c>
      <c r="E38" s="12">
        <v>4.92</v>
      </c>
      <c r="F38" s="12">
        <v>4.26</v>
      </c>
      <c r="G38" s="12">
        <v>4.74</v>
      </c>
      <c r="H38" s="11">
        <v>3</v>
      </c>
      <c r="I38" s="12">
        <v>2.3</v>
      </c>
      <c r="J38" s="13">
        <v>3.2</v>
      </c>
      <c r="K38" s="11">
        <f t="shared" si="1"/>
        <v>39.13043478260872</v>
      </c>
      <c r="M38" s="20"/>
    </row>
    <row r="39" spans="1:13" ht="15" customHeight="1">
      <c r="A39" s="2" t="s">
        <v>8</v>
      </c>
      <c r="B39" s="17">
        <v>7.28</v>
      </c>
      <c r="C39" s="18">
        <v>7.05</v>
      </c>
      <c r="D39" s="19">
        <v>7.23</v>
      </c>
      <c r="E39" s="18">
        <v>2.66</v>
      </c>
      <c r="F39" s="18">
        <v>2.53</v>
      </c>
      <c r="G39" s="18">
        <v>2.57</v>
      </c>
      <c r="H39" s="17">
        <v>19.32</v>
      </c>
      <c r="I39" s="18">
        <v>17.86</v>
      </c>
      <c r="J39" s="19">
        <v>18.59</v>
      </c>
      <c r="K39" s="17">
        <f t="shared" si="1"/>
        <v>4.087346024636062</v>
      </c>
      <c r="M39" s="20"/>
    </row>
    <row r="40" spans="1:13" ht="1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M40" s="20"/>
    </row>
    <row r="41" spans="1:13" ht="12">
      <c r="A41" s="1" t="s">
        <v>43</v>
      </c>
      <c r="M41" s="20"/>
    </row>
    <row r="42" spans="1:8" ht="12">
      <c r="A42" s="1" t="s">
        <v>42</v>
      </c>
      <c r="H42" s="1" t="s">
        <v>9</v>
      </c>
    </row>
    <row r="43" ht="12">
      <c r="H43" s="21"/>
    </row>
  </sheetData>
  <sheetProtection/>
  <mergeCells count="6">
    <mergeCell ref="B4:D4"/>
    <mergeCell ref="E4:G4"/>
    <mergeCell ref="H4:J4"/>
    <mergeCell ref="A4:A5"/>
    <mergeCell ref="A2:K2"/>
    <mergeCell ref="K4:K5"/>
  </mergeCells>
  <printOptions/>
  <pageMargins left="0.5511811023622047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daivap</cp:lastModifiedBy>
  <cp:lastPrinted>2010-09-14T07:57:35Z</cp:lastPrinted>
  <dcterms:created xsi:type="dcterms:W3CDTF">2006-01-12T13:16:37Z</dcterms:created>
  <dcterms:modified xsi:type="dcterms:W3CDTF">2019-04-11T10:32:41Z</dcterms:modified>
  <cp:category/>
  <cp:version/>
  <cp:contentType/>
  <cp:contentStatus/>
</cp:coreProperties>
</file>