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95" windowHeight="7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<sst xmlns="http://schemas.openxmlformats.org/spreadsheetml/2006/main" count="22" uniqueCount="21">
  <si>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Ėriukai (ne vyresni kaip 12 mėn.)</t>
  </si>
  <si>
    <t>Kitos avys (vyresnės kaip 12 mėn.)</t>
  </si>
  <si>
    <t>Vidutinė kaina</t>
  </si>
  <si>
    <t>Pastabos:</t>
  </si>
  <si>
    <t>Kategorija</t>
  </si>
  <si>
    <t>savaitės*</t>
  </si>
  <si>
    <t>metų**</t>
  </si>
  <si>
    <t>Pokytis %</t>
  </si>
  <si>
    <t>●–konfidencialūs duomenys</t>
  </si>
  <si>
    <t>Šaltinis: ŽŪIKVC (LŽŪMPRIS)</t>
  </si>
  <si>
    <t>●</t>
  </si>
  <si>
    <t>Parengė J. Žukauskaitė, tel. (8 37) 39 78 06</t>
  </si>
  <si>
    <t>18 sav.
(04 29–05 05)</t>
  </si>
  <si>
    <t>19 sav.
(05 06–12)</t>
  </si>
  <si>
    <t>17 sav.
(04 22–28)</t>
  </si>
  <si>
    <t>Avių kainos Lietuvos įmonėse 2019 m. 17–20 sav., EUR/100 kg skerdenų (be PVM)</t>
  </si>
  <si>
    <t>20 sav.
(05 13–19)</t>
  </si>
  <si>
    <t>* lyginant 2019 m. 20  savaitę su 2019 m. 19 savaite</t>
  </si>
  <si>
    <t>** lyginant 2019 m. 20 savaitę su 2018 m. 20 savaite</t>
  </si>
  <si>
    <t xml:space="preserve">20 sav. 
(05 14–20) </t>
  </si>
  <si>
    <t>Pastabos:
2018 m. liepos 11 d. įsigaliojus Komisijos deleguotam reglamentui (ES) 2017/1182 į vidutinę (svertinę) kainą transportavimo kaštai nebeįskaitomi. Dėl duomenų palyginamumo 2018 m. 20 sav. vidutinės (svertinės) kainos taip pat teikiamos be transportavimo kaštų.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</si>
</sst>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000"/>
    <numFmt numFmtId="186" formatCode="0.000"/>
    <numFmt numFmtId="187" formatCode="0.0"/>
    <numFmt numFmtId="188" formatCode="0.00000"/>
    <numFmt numFmtId="189" formatCode="0.000000"/>
    <numFmt numFmtId="190" formatCode="0.0000000"/>
    <numFmt numFmtId="191" formatCode="0.00000000"/>
    <numFmt numFmtId="192" formatCode="#,##0.000"/>
    <numFmt numFmtId="193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4" fontId="43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4" fontId="45" fillId="0" borderId="11" xfId="0" applyNumberFormat="1" applyFont="1" applyFill="1" applyBorder="1" applyAlignment="1">
      <alignment horizontal="center" vertical="center"/>
    </xf>
    <xf numFmtId="4" fontId="43" fillId="34" borderId="0" xfId="0" applyNumberFormat="1" applyFont="1" applyFill="1" applyBorder="1" applyAlignment="1">
      <alignment horizontal="center" vertical="center"/>
    </xf>
    <xf numFmtId="2" fontId="45" fillId="33" borderId="12" xfId="0" applyNumberFormat="1" applyFont="1" applyFill="1" applyBorder="1" applyAlignment="1">
      <alignment horizontal="center" vertical="center"/>
    </xf>
    <xf numFmtId="4" fontId="45" fillId="33" borderId="13" xfId="0" applyNumberFormat="1" applyFont="1" applyFill="1" applyBorder="1" applyAlignment="1">
      <alignment horizontal="center" vertical="center"/>
    </xf>
    <xf numFmtId="4" fontId="45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2" fontId="43" fillId="34" borderId="0" xfId="0" applyNumberFormat="1" applyFont="1" applyFill="1" applyBorder="1" applyAlignment="1">
      <alignment horizontal="center" vertical="center"/>
    </xf>
    <xf numFmtId="4" fontId="43" fillId="34" borderId="14" xfId="0" applyNumberFormat="1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left" vertical="center"/>
    </xf>
    <xf numFmtId="0" fontId="45" fillId="33" borderId="16" xfId="0" applyFont="1" applyFill="1" applyBorder="1" applyAlignment="1">
      <alignment horizontal="left" vertical="center"/>
    </xf>
    <xf numFmtId="4" fontId="45" fillId="33" borderId="1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/>
    </xf>
    <xf numFmtId="2" fontId="44" fillId="0" borderId="0" xfId="0" applyNumberFormat="1" applyFont="1" applyAlignment="1">
      <alignment/>
    </xf>
    <xf numFmtId="2" fontId="43" fillId="34" borderId="19" xfId="0" applyNumberFormat="1" applyFont="1" applyFill="1" applyBorder="1" applyAlignment="1">
      <alignment horizontal="center" vertical="center"/>
    </xf>
    <xf numFmtId="4" fontId="43" fillId="34" borderId="20" xfId="0" applyNumberFormat="1" applyFont="1" applyFill="1" applyBorder="1" applyAlignment="1">
      <alignment horizontal="center" vertical="center"/>
    </xf>
    <xf numFmtId="2" fontId="2" fillId="34" borderId="0" xfId="0" applyNumberFormat="1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22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43" fillId="0" borderId="0" xfId="0" applyFont="1" applyAlignment="1">
      <alignment horizontal="left" wrapText="1"/>
    </xf>
    <xf numFmtId="0" fontId="43" fillId="33" borderId="24" xfId="0" applyFont="1" applyFill="1" applyBorder="1" applyAlignment="1">
      <alignment horizontal="center"/>
    </xf>
    <xf numFmtId="0" fontId="43" fillId="33" borderId="25" xfId="0" applyFont="1" applyFill="1" applyBorder="1" applyAlignment="1">
      <alignment horizontal="center"/>
    </xf>
    <xf numFmtId="0" fontId="45" fillId="0" borderId="0" xfId="0" applyFont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0"/>
  <sheetViews>
    <sheetView showGridLines="0" tabSelected="1" zoomScalePageLayoutView="0" workbookViewId="0" topLeftCell="A1">
      <selection activeCell="L11" sqref="L11"/>
    </sheetView>
  </sheetViews>
  <sheetFormatPr defaultColWidth="9.140625" defaultRowHeight="15"/>
  <cols>
    <col min="1" max="1" width="29.00390625" style="0" customWidth="1"/>
    <col min="2" max="2" width="10.7109375" style="0" customWidth="1"/>
    <col min="3" max="3" width="10.28125" style="0" customWidth="1"/>
    <col min="4" max="4" width="10.7109375" style="0" customWidth="1"/>
    <col min="5" max="5" width="10.8515625" style="0" customWidth="1"/>
    <col min="6" max="6" width="10.00390625" style="0" customWidth="1"/>
    <col min="7" max="8" width="8.57421875" style="0" customWidth="1"/>
  </cols>
  <sheetData>
    <row r="3" spans="1:8" ht="15">
      <c r="A3" s="35" t="s">
        <v>15</v>
      </c>
      <c r="B3" s="35"/>
      <c r="C3" s="35"/>
      <c r="D3" s="35"/>
      <c r="E3" s="35"/>
      <c r="F3" s="35"/>
      <c r="G3" s="35"/>
      <c r="H3" s="35"/>
    </row>
    <row r="5" spans="1:8" ht="15">
      <c r="A5" s="28" t="s">
        <v>4</v>
      </c>
      <c r="B5" s="23">
        <v>2018</v>
      </c>
      <c r="C5" s="33">
        <v>2019</v>
      </c>
      <c r="D5" s="33"/>
      <c r="E5" s="33"/>
      <c r="F5" s="34"/>
      <c r="G5" s="30" t="s">
        <v>7</v>
      </c>
      <c r="H5" s="31"/>
    </row>
    <row r="6" spans="1:8" ht="38.25" customHeight="1">
      <c r="A6" s="29"/>
      <c r="B6" s="2" t="s">
        <v>19</v>
      </c>
      <c r="C6" s="2" t="s">
        <v>14</v>
      </c>
      <c r="D6" s="2" t="s">
        <v>12</v>
      </c>
      <c r="E6" s="2" t="s">
        <v>13</v>
      </c>
      <c r="F6" s="2" t="s">
        <v>16</v>
      </c>
      <c r="G6" s="2" t="s">
        <v>5</v>
      </c>
      <c r="H6" s="17" t="s">
        <v>6</v>
      </c>
    </row>
    <row r="7" spans="1:12" ht="15" customHeight="1">
      <c r="A7" s="18" t="s">
        <v>0</v>
      </c>
      <c r="B7" s="25">
        <v>323.36</v>
      </c>
      <c r="C7" s="15">
        <v>385.38</v>
      </c>
      <c r="D7" s="15" t="s">
        <v>10</v>
      </c>
      <c r="E7" s="27">
        <v>368.72</v>
      </c>
      <c r="F7" s="15">
        <v>429.77</v>
      </c>
      <c r="G7" s="16">
        <f>(F7/E7-1)*100</f>
        <v>16.557279236276834</v>
      </c>
      <c r="H7" s="26">
        <f>(F7/B7-1)*100</f>
        <v>32.907595249876294</v>
      </c>
      <c r="J7" s="7"/>
      <c r="K7" s="7"/>
      <c r="L7" s="7"/>
    </row>
    <row r="8" spans="1:12" ht="15.75" customHeight="1">
      <c r="A8" s="18" t="s">
        <v>1</v>
      </c>
      <c r="B8" s="25">
        <v>248.73</v>
      </c>
      <c r="C8" s="15">
        <v>284.04</v>
      </c>
      <c r="D8" s="15" t="s">
        <v>10</v>
      </c>
      <c r="E8" s="27">
        <v>197.3</v>
      </c>
      <c r="F8" s="15">
        <v>188.23</v>
      </c>
      <c r="G8" s="16">
        <f>(F8/E8-1)*100</f>
        <v>-4.597060314242285</v>
      </c>
      <c r="H8" s="26">
        <f>(F8/B8-1)*100</f>
        <v>-24.323563703614358</v>
      </c>
      <c r="J8" s="7"/>
      <c r="K8" s="7"/>
      <c r="L8" s="7"/>
    </row>
    <row r="9" spans="1:12" ht="15" customHeight="1">
      <c r="A9" s="19" t="s">
        <v>2</v>
      </c>
      <c r="B9" s="22">
        <v>270.25</v>
      </c>
      <c r="C9" s="10">
        <v>342.3</v>
      </c>
      <c r="D9" s="10">
        <v>333.02</v>
      </c>
      <c r="E9" s="10">
        <v>248.46</v>
      </c>
      <c r="F9" s="10">
        <v>224.3</v>
      </c>
      <c r="G9" s="11">
        <f>F9/E9*100-100</f>
        <v>-9.723899219190216</v>
      </c>
      <c r="H9" s="20">
        <f>F9/B9*100-100</f>
        <v>-17.002775208140605</v>
      </c>
      <c r="J9" s="7"/>
      <c r="K9" s="7"/>
      <c r="L9" s="7"/>
    </row>
    <row r="10" spans="10:12" ht="15">
      <c r="J10" s="7"/>
      <c r="K10" s="7"/>
      <c r="L10" s="7"/>
    </row>
    <row r="11" spans="1:10" ht="15">
      <c r="A11" s="1" t="s">
        <v>3</v>
      </c>
      <c r="B11" s="1"/>
      <c r="C11" s="4"/>
      <c r="J11" s="7"/>
    </row>
    <row r="12" spans="1:8" ht="15">
      <c r="A12" s="21" t="s">
        <v>8</v>
      </c>
      <c r="B12" s="5"/>
      <c r="C12" s="4"/>
      <c r="D12" s="4"/>
      <c r="E12" s="4"/>
      <c r="F12" s="4"/>
      <c r="G12" s="4"/>
      <c r="H12" s="4"/>
    </row>
    <row r="13" spans="1:8" ht="36.75" customHeight="1">
      <c r="A13" s="32" t="s">
        <v>20</v>
      </c>
      <c r="B13" s="32"/>
      <c r="C13" s="32"/>
      <c r="D13" s="32"/>
      <c r="E13" s="32"/>
      <c r="F13" s="32"/>
      <c r="G13" s="32"/>
      <c r="H13" s="32"/>
    </row>
    <row r="14" spans="1:8" ht="15">
      <c r="A14" s="1" t="s">
        <v>17</v>
      </c>
      <c r="B14" s="1"/>
      <c r="C14" s="4"/>
      <c r="D14" s="4"/>
      <c r="E14" s="4"/>
      <c r="F14" s="24"/>
      <c r="G14" s="4"/>
      <c r="H14" s="4"/>
    </row>
    <row r="15" spans="1:8" ht="15">
      <c r="A15" s="1" t="s">
        <v>18</v>
      </c>
      <c r="B15" s="1"/>
      <c r="C15" s="4"/>
      <c r="D15" s="6"/>
      <c r="E15" s="6"/>
      <c r="F15" s="6"/>
      <c r="G15" s="4"/>
      <c r="H15" s="4"/>
    </row>
    <row r="16" spans="1:6" s="14" customFormat="1" ht="15">
      <c r="A16" s="21"/>
      <c r="B16" s="13"/>
      <c r="D16" s="8"/>
      <c r="E16" s="8"/>
      <c r="F16" s="8"/>
    </row>
    <row r="17" spans="1:6" ht="15">
      <c r="A17" s="1"/>
      <c r="B17" s="1"/>
      <c r="D17" s="12"/>
      <c r="E17" s="12"/>
      <c r="F17" s="12"/>
    </row>
    <row r="18" spans="2:6" ht="15">
      <c r="B18" s="3"/>
      <c r="F18" s="3" t="s">
        <v>9</v>
      </c>
    </row>
    <row r="19" spans="2:6" ht="15">
      <c r="B19" s="5"/>
      <c r="D19" s="7"/>
      <c r="E19" s="5" t="s">
        <v>11</v>
      </c>
      <c r="F19" s="7"/>
    </row>
    <row r="20" spans="8:9" ht="15">
      <c r="H20" s="9"/>
      <c r="I20" s="7"/>
    </row>
  </sheetData>
  <sheetProtection/>
  <mergeCells count="5">
    <mergeCell ref="A5:A6"/>
    <mergeCell ref="G5:H5"/>
    <mergeCell ref="A13:H13"/>
    <mergeCell ref="C5:F5"/>
    <mergeCell ref="A3:H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juratez</dc:creator>
  <cp:keywords/>
  <dc:description/>
  <cp:lastModifiedBy>Rasa Patašienė</cp:lastModifiedBy>
  <cp:lastPrinted>2018-03-07T13:03:51Z</cp:lastPrinted>
  <dcterms:created xsi:type="dcterms:W3CDTF">2014-02-05T08:29:38Z</dcterms:created>
  <dcterms:modified xsi:type="dcterms:W3CDTF">2019-05-23T04:37:18Z</dcterms:modified>
  <cp:category/>
  <cp:version/>
  <cp:contentType/>
  <cp:contentStatus/>
</cp:coreProperties>
</file>