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2019 14-17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<sst xmlns="http://schemas.openxmlformats.org/spreadsheetml/2006/main" count="69" uniqueCount="45">
  <si>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Avių* supirkimo kainos Europos Sąjungos valstybėse 2019 m. 14–17 sav., EUR/100 kg skerdenų (be PVM)</t>
  </si>
  <si>
    <t xml:space="preserve">                    Data
Valstybė</t>
  </si>
  <si>
    <t>Pokytis %</t>
  </si>
  <si>
    <t>17 sav. 
(04 23–29)</t>
  </si>
  <si>
    <t>14 sav. 
(04 01–07)</t>
  </si>
  <si>
    <t>15 sav. 
(04 08–14)</t>
  </si>
  <si>
    <t>16 sav. 
(04 15–21)</t>
  </si>
  <si>
    <t>17 sav. 
(04 22–28)</t>
  </si>
  <si>
    <t>savaitės**</t>
  </si>
  <si>
    <t>metų***</t>
  </si>
  <si>
    <t>Lietuva</t>
  </si>
  <si>
    <t>●</t>
  </si>
  <si>
    <t>-</t>
  </si>
  <si>
    <t>Belgija</t>
  </si>
  <si>
    <t>Danija</t>
  </si>
  <si>
    <t>Vokietija</t>
  </si>
  <si>
    <t>Estija</t>
  </si>
  <si>
    <t>…</t>
  </si>
  <si>
    <t>Ispanija</t>
  </si>
  <si>
    <t>Prancūzija</t>
  </si>
  <si>
    <t>Kroatija</t>
  </si>
  <si>
    <t>Airija</t>
  </si>
  <si>
    <t>Italija</t>
  </si>
  <si>
    <t>Kipras</t>
  </si>
  <si>
    <t>Latvija</t>
  </si>
  <si>
    <t>Vengrija</t>
  </si>
  <si>
    <t>Olandija</t>
  </si>
  <si>
    <t>Austrija</t>
  </si>
  <si>
    <t>Lenkija</t>
  </si>
  <si>
    <t>Rumunija</t>
  </si>
  <si>
    <t>Suomija</t>
  </si>
  <si>
    <t>Švedija</t>
  </si>
  <si>
    <t>Šiaurės Airija</t>
  </si>
  <si>
    <t>Didžioji Britanija</t>
  </si>
  <si>
    <t>Jungtinė Karalystė</t>
  </si>
  <si>
    <t>Portugalija</t>
  </si>
  <si>
    <t>Slovėnija</t>
  </si>
  <si>
    <t>ES vidutinė kaina</t>
  </si>
  <si>
    <t>*ne vyresnių kaip 12 mėn. ir sunkesnių nei 13 kg skerdenų svorio</t>
  </si>
  <si>
    <t>** lyginant 2019 m. 17 savaitę su 2019 m. 16 savaite</t>
  </si>
  <si>
    <t xml:space="preserve">*** lyginant 2019 m. 17 savaitę su 2018 m. 17 savaite </t>
  </si>
  <si>
    <t>● – konfidencialūs duomenys</t>
  </si>
  <si>
    <t>… - nėra duomenų</t>
  </si>
  <si>
    <t>Šaltinis: EK</t>
  </si>
  <si>
    <t>Parengė J. Žukauskaitė, tel. (8 37) 39 78 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</si>
</sst>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/>
    </xf>
    <xf numFmtId="2" fontId="5" fillId="34" borderId="15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2" fontId="5" fillId="34" borderId="16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4" fontId="6" fillId="34" borderId="15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/>
    </xf>
    <xf numFmtId="2" fontId="6" fillId="34" borderId="16" xfId="0" applyNumberFormat="1" applyFont="1" applyFill="1" applyBorder="1" applyAlignment="1">
      <alignment horizontal="center" vertical="center"/>
    </xf>
    <xf numFmtId="2" fontId="6" fillId="34" borderId="14" xfId="0" applyNumberFormat="1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/>
    </xf>
    <xf numFmtId="4" fontId="6" fillId="34" borderId="16" xfId="0" applyNumberFormat="1" applyFont="1" applyFill="1" applyBorder="1" applyAlignment="1">
      <alignment horizontal="center" vertical="center"/>
    </xf>
    <xf numFmtId="2" fontId="6" fillId="34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left" vertical="center"/>
    </xf>
    <xf numFmtId="4" fontId="5" fillId="35" borderId="18" xfId="0" applyNumberFormat="1" applyFont="1" applyFill="1" applyBorder="1" applyAlignment="1">
      <alignment horizontal="center" vertical="center"/>
    </xf>
    <xf numFmtId="4" fontId="5" fillId="35" borderId="19" xfId="0" applyNumberFormat="1" applyFont="1" applyFill="1" applyBorder="1" applyAlignment="1">
      <alignment horizontal="center" vertical="center"/>
    </xf>
    <xf numFmtId="2" fontId="5" fillId="35" borderId="20" xfId="0" applyNumberFormat="1" applyFont="1" applyFill="1" applyBorder="1" applyAlignment="1">
      <alignment horizontal="center" vertical="center"/>
    </xf>
    <xf numFmtId="2" fontId="5" fillId="35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0"/>
  <sheetViews>
    <sheetView showGridLines="0" tabSelected="1" zoomScalePageLayoutView="0" workbookViewId="0" topLeftCell="A1">
      <selection activeCell="R27" sqref="R27"/>
    </sheetView>
  </sheetViews>
  <sheetFormatPr defaultColWidth="9.140625" defaultRowHeight="12.75"/>
  <cols>
    <col min="1" max="1" width="17.00390625" style="0" customWidth="1"/>
  </cols>
  <sheetData>
    <row r="4" spans="1:8" ht="12.75">
      <c r="A4" s="35" t="s">
        <v>0</v>
      </c>
      <c r="B4" s="35"/>
      <c r="C4" s="35"/>
      <c r="D4" s="35"/>
      <c r="E4" s="35"/>
      <c r="F4" s="35"/>
      <c r="G4" s="35"/>
      <c r="H4" s="35"/>
    </row>
    <row r="5" spans="1:8" ht="12.75">
      <c r="A5" s="35"/>
      <c r="B5" s="35"/>
      <c r="C5" s="35"/>
      <c r="D5" s="35"/>
      <c r="E5" s="35"/>
      <c r="F5" s="35"/>
      <c r="G5" s="35"/>
      <c r="H5" s="35"/>
    </row>
    <row r="7" spans="1:8" ht="12.75">
      <c r="A7" s="36" t="s">
        <v>1</v>
      </c>
      <c r="B7" s="1">
        <v>2018</v>
      </c>
      <c r="C7" s="38">
        <v>2019</v>
      </c>
      <c r="D7" s="39"/>
      <c r="E7" s="39"/>
      <c r="F7" s="40"/>
      <c r="G7" s="41" t="s">
        <v>2</v>
      </c>
      <c r="H7" s="42"/>
    </row>
    <row r="8" spans="1:8" ht="24">
      <c r="A8" s="37"/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3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 t="s">
        <v>11</v>
      </c>
      <c r="D9" s="7">
        <v>378.29</v>
      </c>
      <c r="E9" s="7">
        <v>435.67</v>
      </c>
      <c r="F9" s="7">
        <v>382.39</v>
      </c>
      <c r="G9" s="8">
        <f>F9/E9*100-100</f>
        <v>-12.229439713544664</v>
      </c>
      <c r="H9" s="9" t="s">
        <v>12</v>
      </c>
    </row>
    <row r="10" spans="1:8" ht="12.75">
      <c r="A10" s="10" t="s">
        <v>13</v>
      </c>
      <c r="B10" s="11">
        <v>593.1</v>
      </c>
      <c r="C10" s="12">
        <v>536.3</v>
      </c>
      <c r="D10" s="12">
        <v>548.9</v>
      </c>
      <c r="E10" s="12">
        <v>558.1</v>
      </c>
      <c r="F10" s="13">
        <v>557.3</v>
      </c>
      <c r="G10" s="14">
        <f>F10/E10*100-100</f>
        <v>-0.14334348683033227</v>
      </c>
      <c r="H10" s="13">
        <f>F10/B10*100-100</f>
        <v>-6.0360816051256165</v>
      </c>
    </row>
    <row r="11" spans="1:8" ht="12.75">
      <c r="A11" s="10" t="s">
        <v>14</v>
      </c>
      <c r="B11" s="11">
        <v>546.17</v>
      </c>
      <c r="C11" s="15">
        <v>466.96</v>
      </c>
      <c r="D11" s="15">
        <v>472.78</v>
      </c>
      <c r="E11" s="15">
        <v>487.7</v>
      </c>
      <c r="F11" s="15">
        <v>494.98</v>
      </c>
      <c r="G11" s="14">
        <f aca="true" t="shared" si="0" ref="G11:G32">F11/E11*100-100</f>
        <v>1.4927209350010315</v>
      </c>
      <c r="H11" s="13">
        <f aca="true" t="shared" si="1" ref="H11:H30">F11/B11*100-100</f>
        <v>-9.372539685445915</v>
      </c>
    </row>
    <row r="12" spans="1:8" ht="12.75">
      <c r="A12" s="10" t="s">
        <v>15</v>
      </c>
      <c r="B12" s="11">
        <v>595.86</v>
      </c>
      <c r="C12" s="15">
        <v>550.65</v>
      </c>
      <c r="D12" s="15">
        <v>556.37</v>
      </c>
      <c r="E12" s="15">
        <v>548.34</v>
      </c>
      <c r="F12" s="16">
        <v>542.62</v>
      </c>
      <c r="G12" s="14">
        <f t="shared" si="0"/>
        <v>-1.0431484115694758</v>
      </c>
      <c r="H12" s="13">
        <f t="shared" si="1"/>
        <v>-8.934984727956234</v>
      </c>
    </row>
    <row r="13" spans="1:8" ht="12.75">
      <c r="A13" s="10" t="s">
        <v>16</v>
      </c>
      <c r="B13" s="17">
        <v>312</v>
      </c>
      <c r="C13" s="12" t="s">
        <v>17</v>
      </c>
      <c r="D13" s="12" t="s">
        <v>17</v>
      </c>
      <c r="E13" s="15" t="s">
        <v>17</v>
      </c>
      <c r="F13" s="15" t="s">
        <v>17</v>
      </c>
      <c r="G13" s="14" t="s">
        <v>12</v>
      </c>
      <c r="H13" s="13" t="s">
        <v>12</v>
      </c>
    </row>
    <row r="14" spans="1:8" ht="12.75">
      <c r="A14" s="10" t="s">
        <v>18</v>
      </c>
      <c r="B14" s="11">
        <v>521.78</v>
      </c>
      <c r="C14" s="12">
        <v>537.8</v>
      </c>
      <c r="D14" s="12">
        <v>537.83</v>
      </c>
      <c r="E14" s="12">
        <v>537.83</v>
      </c>
      <c r="F14" s="12">
        <v>537.84</v>
      </c>
      <c r="G14" s="14">
        <f t="shared" si="0"/>
        <v>0.001859323578074168</v>
      </c>
      <c r="H14" s="13">
        <f t="shared" si="1"/>
        <v>3.077925562497626</v>
      </c>
    </row>
    <row r="15" spans="1:8" ht="12.75">
      <c r="A15" s="10" t="s">
        <v>19</v>
      </c>
      <c r="B15" s="17">
        <v>625</v>
      </c>
      <c r="C15" s="15">
        <v>639</v>
      </c>
      <c r="D15" s="12">
        <v>659</v>
      </c>
      <c r="E15" s="12">
        <v>667</v>
      </c>
      <c r="F15" s="12">
        <v>656</v>
      </c>
      <c r="G15" s="14">
        <f t="shared" si="0"/>
        <v>-1.6491754122938573</v>
      </c>
      <c r="H15" s="13">
        <f t="shared" si="1"/>
        <v>4.960000000000008</v>
      </c>
    </row>
    <row r="16" spans="1:8" ht="12.75">
      <c r="A16" s="10" t="s">
        <v>20</v>
      </c>
      <c r="B16" s="11">
        <v>555.67</v>
      </c>
      <c r="C16" s="12">
        <v>571.98</v>
      </c>
      <c r="D16" s="15">
        <v>630.62</v>
      </c>
      <c r="E16" s="15">
        <v>518.79</v>
      </c>
      <c r="F16" s="15">
        <v>519.61</v>
      </c>
      <c r="G16" s="14">
        <f t="shared" si="0"/>
        <v>0.15806010138979332</v>
      </c>
      <c r="H16" s="13">
        <f t="shared" si="1"/>
        <v>-6.489463170586845</v>
      </c>
    </row>
    <row r="17" spans="1:8" ht="12.75">
      <c r="A17" s="10" t="s">
        <v>21</v>
      </c>
      <c r="B17" s="11">
        <v>603.38</v>
      </c>
      <c r="C17" s="15">
        <v>505.41</v>
      </c>
      <c r="D17" s="15">
        <v>514.28</v>
      </c>
      <c r="E17" s="15">
        <v>529.06</v>
      </c>
      <c r="F17" s="15">
        <v>526.75</v>
      </c>
      <c r="G17" s="14">
        <f t="shared" si="0"/>
        <v>-0.4366234453559059</v>
      </c>
      <c r="H17" s="13">
        <f t="shared" si="1"/>
        <v>-12.700122642447539</v>
      </c>
    </row>
    <row r="18" spans="1:8" ht="12.75">
      <c r="A18" s="10" t="s">
        <v>22</v>
      </c>
      <c r="B18" s="18">
        <v>518</v>
      </c>
      <c r="C18" s="15">
        <v>540</v>
      </c>
      <c r="D18" s="15">
        <v>551</v>
      </c>
      <c r="E18" s="15">
        <v>588</v>
      </c>
      <c r="F18" s="19">
        <v>585</v>
      </c>
      <c r="G18" s="14">
        <f t="shared" si="0"/>
        <v>-0.5102040816326507</v>
      </c>
      <c r="H18" s="13">
        <f t="shared" si="1"/>
        <v>12.934362934362937</v>
      </c>
    </row>
    <row r="19" spans="1:8" ht="12.75">
      <c r="A19" s="10" t="s">
        <v>23</v>
      </c>
      <c r="B19" s="11">
        <v>477</v>
      </c>
      <c r="C19" s="15">
        <v>472</v>
      </c>
      <c r="D19" s="15">
        <v>466</v>
      </c>
      <c r="E19" s="15">
        <v>454</v>
      </c>
      <c r="F19" s="16">
        <v>454</v>
      </c>
      <c r="G19" s="14">
        <f t="shared" si="0"/>
        <v>0</v>
      </c>
      <c r="H19" s="13">
        <f t="shared" si="1"/>
        <v>-4.821802935010481</v>
      </c>
    </row>
    <row r="20" spans="1:8" ht="12.75">
      <c r="A20" s="10" t="s">
        <v>24</v>
      </c>
      <c r="B20" s="11">
        <v>342.7</v>
      </c>
      <c r="C20" s="15">
        <v>400.93</v>
      </c>
      <c r="D20" s="15">
        <v>434.31</v>
      </c>
      <c r="E20" s="15">
        <v>333.76</v>
      </c>
      <c r="F20" s="16">
        <v>451.65</v>
      </c>
      <c r="G20" s="14">
        <f t="shared" si="0"/>
        <v>35.32178811121764</v>
      </c>
      <c r="H20" s="13">
        <f t="shared" si="1"/>
        <v>31.791654508316327</v>
      </c>
    </row>
    <row r="21" spans="1:8" ht="12.75">
      <c r="A21" s="10" t="s">
        <v>25</v>
      </c>
      <c r="B21" s="11" t="s">
        <v>17</v>
      </c>
      <c r="C21" s="15" t="s">
        <v>17</v>
      </c>
      <c r="D21" s="15" t="s">
        <v>17</v>
      </c>
      <c r="E21" s="15" t="s">
        <v>17</v>
      </c>
      <c r="F21" s="15" t="s">
        <v>17</v>
      </c>
      <c r="G21" s="14" t="s">
        <v>12</v>
      </c>
      <c r="H21" s="13" t="s">
        <v>12</v>
      </c>
    </row>
    <row r="22" spans="1:8" ht="12.75">
      <c r="A22" s="10" t="s">
        <v>26</v>
      </c>
      <c r="B22" s="11">
        <v>630.5</v>
      </c>
      <c r="C22" s="12">
        <v>532.3</v>
      </c>
      <c r="D22" s="12">
        <v>573.44</v>
      </c>
      <c r="E22" s="12">
        <v>558.03</v>
      </c>
      <c r="F22" s="13">
        <v>539.83</v>
      </c>
      <c r="G22" s="14">
        <f t="shared" si="0"/>
        <v>-3.2614733974875776</v>
      </c>
      <c r="H22" s="13">
        <f t="shared" si="1"/>
        <v>-14.380650277557478</v>
      </c>
    </row>
    <row r="23" spans="1:8" ht="12.75">
      <c r="A23" s="10" t="s">
        <v>27</v>
      </c>
      <c r="B23" s="11">
        <v>569</v>
      </c>
      <c r="C23" s="15">
        <v>570</v>
      </c>
      <c r="D23" s="15">
        <v>568</v>
      </c>
      <c r="E23" s="15">
        <v>566</v>
      </c>
      <c r="F23" s="15">
        <v>571</v>
      </c>
      <c r="G23" s="14">
        <f t="shared" si="0"/>
        <v>0.8833922261484162</v>
      </c>
      <c r="H23" s="13">
        <f t="shared" si="1"/>
        <v>0.35149384885764334</v>
      </c>
    </row>
    <row r="24" spans="1:8" ht="12.75">
      <c r="A24" s="10" t="s">
        <v>28</v>
      </c>
      <c r="B24" s="11">
        <v>359.32</v>
      </c>
      <c r="C24" s="15">
        <v>453.47</v>
      </c>
      <c r="D24" s="15">
        <v>466.02</v>
      </c>
      <c r="E24" s="15" t="s">
        <v>17</v>
      </c>
      <c r="F24" s="15" t="s">
        <v>17</v>
      </c>
      <c r="G24" s="14" t="s">
        <v>12</v>
      </c>
      <c r="H24" s="13" t="s">
        <v>12</v>
      </c>
    </row>
    <row r="25" spans="1:8" ht="12.75">
      <c r="A25" s="10" t="s">
        <v>29</v>
      </c>
      <c r="B25" s="11">
        <v>287.38</v>
      </c>
      <c r="C25" s="15">
        <v>212.15</v>
      </c>
      <c r="D25" s="15">
        <v>241.72</v>
      </c>
      <c r="E25" s="15">
        <v>284.36</v>
      </c>
      <c r="F25" s="15" t="s">
        <v>17</v>
      </c>
      <c r="G25" s="14" t="s">
        <v>12</v>
      </c>
      <c r="H25" s="13" t="s">
        <v>12</v>
      </c>
    </row>
    <row r="26" spans="1:8" ht="12.75">
      <c r="A26" s="10" t="s">
        <v>30</v>
      </c>
      <c r="B26" s="11">
        <v>375.83</v>
      </c>
      <c r="C26" s="15">
        <v>361.77</v>
      </c>
      <c r="D26" s="15">
        <v>361.77</v>
      </c>
      <c r="E26" s="15">
        <v>361.77</v>
      </c>
      <c r="F26" s="15">
        <v>359.39</v>
      </c>
      <c r="G26" s="14">
        <f t="shared" si="0"/>
        <v>-0.6578765514000651</v>
      </c>
      <c r="H26" s="13">
        <f t="shared" si="1"/>
        <v>-4.374318175770966</v>
      </c>
    </row>
    <row r="27" spans="1:8" ht="12.75">
      <c r="A27" s="10" t="s">
        <v>31</v>
      </c>
      <c r="B27" s="11">
        <v>533.51</v>
      </c>
      <c r="C27" s="15">
        <v>528.34</v>
      </c>
      <c r="D27" s="15">
        <v>528.34</v>
      </c>
      <c r="E27" s="15">
        <v>528.34</v>
      </c>
      <c r="F27" s="15">
        <v>528.34</v>
      </c>
      <c r="G27" s="14">
        <f t="shared" si="0"/>
        <v>0</v>
      </c>
      <c r="H27" s="13">
        <f t="shared" si="1"/>
        <v>-0.9690540008622008</v>
      </c>
    </row>
    <row r="28" spans="1:8" ht="12.75">
      <c r="A28" s="10" t="s">
        <v>32</v>
      </c>
      <c r="B28" s="11">
        <v>583.09</v>
      </c>
      <c r="C28" s="15">
        <v>523</v>
      </c>
      <c r="D28" s="15">
        <v>515.56</v>
      </c>
      <c r="E28" s="15">
        <v>500.76</v>
      </c>
      <c r="F28" s="16">
        <v>511.09</v>
      </c>
      <c r="G28" s="14">
        <f t="shared" si="0"/>
        <v>2.0628644460420276</v>
      </c>
      <c r="H28" s="13">
        <f t="shared" si="1"/>
        <v>-12.348008026205221</v>
      </c>
    </row>
    <row r="29" spans="1:8" ht="12.75">
      <c r="A29" s="10" t="s">
        <v>33</v>
      </c>
      <c r="B29" s="11">
        <v>632.59</v>
      </c>
      <c r="C29" s="15">
        <v>532.08</v>
      </c>
      <c r="D29" s="15">
        <v>548.01</v>
      </c>
      <c r="E29" s="15">
        <v>541.73</v>
      </c>
      <c r="F29" s="16">
        <v>538.9</v>
      </c>
      <c r="G29" s="14">
        <f t="shared" si="0"/>
        <v>-0.5224004577926422</v>
      </c>
      <c r="H29" s="13">
        <f t="shared" si="1"/>
        <v>-14.810540792614503</v>
      </c>
    </row>
    <row r="30" spans="1:8" ht="12.75">
      <c r="A30" s="10" t="s">
        <v>34</v>
      </c>
      <c r="B30" s="11">
        <v>629.06</v>
      </c>
      <c r="C30" s="15">
        <v>531.43</v>
      </c>
      <c r="D30" s="15">
        <v>545.7</v>
      </c>
      <c r="E30" s="15">
        <v>538.81</v>
      </c>
      <c r="F30" s="16">
        <v>536.91</v>
      </c>
      <c r="G30" s="14">
        <f t="shared" si="0"/>
        <v>-0.35262894155638946</v>
      </c>
      <c r="H30" s="13">
        <f t="shared" si="1"/>
        <v>-14.648841128032302</v>
      </c>
    </row>
    <row r="31" spans="1:8" ht="12.75">
      <c r="A31" s="10" t="s">
        <v>35</v>
      </c>
      <c r="B31" s="11" t="s">
        <v>12</v>
      </c>
      <c r="C31" s="15">
        <v>537.5</v>
      </c>
      <c r="D31" s="15">
        <v>537.5</v>
      </c>
      <c r="E31" s="15">
        <v>547.5</v>
      </c>
      <c r="F31" s="15">
        <v>547.5</v>
      </c>
      <c r="G31" s="14">
        <f t="shared" si="0"/>
        <v>0</v>
      </c>
      <c r="H31" s="13" t="s">
        <v>12</v>
      </c>
    </row>
    <row r="32" spans="1:8" ht="12.75">
      <c r="A32" s="10" t="s">
        <v>36</v>
      </c>
      <c r="B32" s="11" t="s">
        <v>12</v>
      </c>
      <c r="C32" s="15">
        <v>558.35</v>
      </c>
      <c r="D32" s="15">
        <v>577.42</v>
      </c>
      <c r="E32" s="15">
        <v>530.06</v>
      </c>
      <c r="F32" s="16">
        <v>544.46</v>
      </c>
      <c r="G32" s="14">
        <f t="shared" si="0"/>
        <v>2.7166735841225744</v>
      </c>
      <c r="H32" s="13" t="s">
        <v>12</v>
      </c>
    </row>
    <row r="33" spans="1:8" ht="12.75">
      <c r="A33" s="20" t="s">
        <v>37</v>
      </c>
      <c r="B33" s="21">
        <v>607.13</v>
      </c>
      <c r="C33" s="22">
        <v>540.82</v>
      </c>
      <c r="D33" s="22">
        <v>553.97</v>
      </c>
      <c r="E33" s="22">
        <v>552.91</v>
      </c>
      <c r="F33" s="22">
        <v>549.41</v>
      </c>
      <c r="G33" s="23">
        <f>F33/E33*100-100</f>
        <v>-0.6330144146425312</v>
      </c>
      <c r="H33" s="24">
        <f>(F33/B33-1)*100</f>
        <v>-9.507024854643987</v>
      </c>
    </row>
    <row r="34" spans="1:8" ht="12.75">
      <c r="A34" s="25" t="s">
        <v>38</v>
      </c>
      <c r="B34" s="25"/>
      <c r="C34" s="26"/>
      <c r="D34" s="27"/>
      <c r="E34" s="27"/>
      <c r="F34" s="27"/>
      <c r="G34" s="27"/>
      <c r="H34" s="27"/>
    </row>
    <row r="35" spans="1:8" ht="12.75">
      <c r="A35" s="28" t="s">
        <v>39</v>
      </c>
      <c r="B35" s="29"/>
      <c r="C35" s="29"/>
      <c r="D35" s="30"/>
      <c r="E35" s="30"/>
      <c r="F35" s="31"/>
      <c r="G35" s="31"/>
      <c r="H35" s="31"/>
    </row>
    <row r="36" spans="1:8" ht="12.75">
      <c r="A36" s="28" t="s">
        <v>40</v>
      </c>
      <c r="B36" s="29"/>
      <c r="C36" s="29"/>
      <c r="E36" s="32"/>
      <c r="F36" s="31"/>
      <c r="G36" s="31"/>
      <c r="H36" s="31"/>
    </row>
    <row r="37" spans="1:8" ht="12.75">
      <c r="A37" s="28" t="s">
        <v>41</v>
      </c>
      <c r="B37" s="28"/>
      <c r="C37" s="29"/>
      <c r="D37" s="30"/>
      <c r="E37" s="32"/>
      <c r="F37" s="31"/>
      <c r="G37" s="31"/>
      <c r="H37" s="31"/>
    </row>
    <row r="38" spans="1:5" ht="12.75">
      <c r="A38" s="33" t="s">
        <v>42</v>
      </c>
      <c r="E38" s="34"/>
    </row>
    <row r="39" ht="12.75">
      <c r="G39" s="28" t="s">
        <v>43</v>
      </c>
    </row>
    <row r="40" ht="12.75">
      <c r="E40" s="28" t="s">
        <v>44</v>
      </c>
    </row>
  </sheetData>
  <sheetProtection/>
  <mergeCells count="4">
    <mergeCell ref="A4:H5"/>
    <mergeCell ref="A7:A8"/>
    <mergeCell ref="C7:F7"/>
    <mergeCell ref="G7:H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2019-05-06T05:12:12Z</dcterms:created>
  <dcterms:modified xsi:type="dcterms:W3CDTF">2019-05-06T05:13:10Z</dcterms:modified>
  <cp:category/>
  <cp:version/>
  <cp:contentType/>
  <cp:contentStatus/>
</cp:coreProperties>
</file>