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20_23" sheetId="1" r:id="rId1"/>
  </sheets>
  <calcPr calcId="125725"/>
</workbook>
</file>

<file path=xl/calcChain.xml><?xml version="1.0" encoding="utf-8"?>
<calcChain xmlns="http://schemas.openxmlformats.org/spreadsheetml/2006/main">
  <c r="H74" i="1"/>
  <c r="G74"/>
  <c r="H71"/>
  <c r="G71"/>
  <c r="H69"/>
  <c r="G69"/>
  <c r="G67"/>
  <c r="H65"/>
  <c r="G65"/>
  <c r="H62"/>
  <c r="G62"/>
  <c r="H61"/>
  <c r="G61"/>
  <c r="H58"/>
  <c r="G58"/>
  <c r="H56"/>
  <c r="G56"/>
  <c r="H54"/>
  <c r="G54"/>
  <c r="H53"/>
  <c r="G53"/>
  <c r="G52"/>
  <c r="H49"/>
  <c r="G49"/>
  <c r="G47"/>
  <c r="H46"/>
  <c r="G46"/>
  <c r="H45"/>
  <c r="G45"/>
  <c r="H43"/>
  <c r="G43"/>
  <c r="H42"/>
  <c r="G42"/>
  <c r="H40"/>
  <c r="G40"/>
  <c r="H38"/>
  <c r="G38"/>
  <c r="H37"/>
  <c r="G37"/>
  <c r="H36"/>
  <c r="G36"/>
  <c r="H35"/>
  <c r="G35"/>
  <c r="G33"/>
  <c r="H32"/>
  <c r="G32"/>
  <c r="H31"/>
  <c r="G31"/>
  <c r="H30"/>
  <c r="G30"/>
  <c r="H28"/>
  <c r="H26"/>
  <c r="G26"/>
  <c r="H25"/>
  <c r="G25"/>
  <c r="H24"/>
  <c r="G24"/>
  <c r="H23"/>
  <c r="G23"/>
  <c r="H21"/>
  <c r="G21"/>
  <c r="H19"/>
  <c r="G19"/>
  <c r="H18"/>
  <c r="G18"/>
  <c r="H17"/>
  <c r="G17"/>
  <c r="H16"/>
  <c r="G16"/>
  <c r="H15"/>
  <c r="G15"/>
  <c r="H14"/>
  <c r="G14"/>
  <c r="H13"/>
  <c r="G13"/>
  <c r="H11"/>
  <c r="G11"/>
  <c r="H9"/>
  <c r="G9"/>
  <c r="H8"/>
  <c r="G8"/>
</calcChain>
</file>

<file path=xl/sharedStrings.xml><?xml version="1.0" encoding="utf-8"?>
<sst xmlns="http://schemas.openxmlformats.org/spreadsheetml/2006/main" count="184" uniqueCount="44">
  <si>
    <t>Grūdų ir rapsų vidutinės kainos (augintojų) ES šalyse, EUR/t</t>
  </si>
  <si>
    <t xml:space="preserve">                    Data
Valstybė</t>
  </si>
  <si>
    <t>Pokytis, %</t>
  </si>
  <si>
    <t>23 sav. 
(06 04–10)</t>
  </si>
  <si>
    <t>20 sav. 
(05 13–19)</t>
  </si>
  <si>
    <t>21 sav. 
(05 20–26)</t>
  </si>
  <si>
    <t>22 sav. 
(05 27–06 02)</t>
  </si>
  <si>
    <t>23 sav. 
(06 03–09)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</si>
  <si>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</si>
  <si>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</si>
  <si>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</si>
  <si>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</si>
  <si>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</si>
  <si>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</si>
  <si>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</si>
  <si>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</si>
  <si>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</si>
  <si>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</si>
  <si>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</si>
  <si>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</si>
  <si>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</si>
  <si>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</si>
  <si>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</si>
  <si>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</si>
  <si>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</si>
  <si>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</si>
  <si>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</si>
  <si>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</si>
  <si>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</si>
  <si>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</si>
  <si>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</si>
  <si>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</si>
  <si>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</si>
  <si>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</si>
  <si>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</si>
  <si>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Olandija</t>
  </si>
  <si>
    <t>Pašariniai miežiai</t>
  </si>
  <si>
    <t>Maistiniai rugiai</t>
  </si>
  <si>
    <t>Rapsai</t>
  </si>
  <si>
    <t>* lyginant 2019 m. 23 savaitę su 22 savaite</t>
  </si>
  <si>
    <t>** lyginant 2019 m. 23 savaitę su 2018 m. 23 savaite</t>
  </si>
  <si>
    <t>Pastaba: Lietuvos maistinių ir pašarinių kviečių, pašarinių miežių, maistinių rugių ir rapsų 20, 21 ir 22 savaičių kainos patikslintos  2019-06-17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</si>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</sst>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7"/>
  <sheetViews>
    <sheetView showGridLines="0" tabSelected="1" workbookViewId="0">
      <selection activeCell="I8" sqref="I8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182.5</v>
      </c>
      <c r="C8" s="15">
        <v>188</v>
      </c>
      <c r="D8" s="15">
        <v>188</v>
      </c>
      <c r="E8" s="15">
        <v>193</v>
      </c>
      <c r="F8" s="16">
        <v>190</v>
      </c>
      <c r="G8" s="17">
        <f>((F8*100)/E8)-100</f>
        <v>-1.5544041450777257</v>
      </c>
      <c r="H8" s="17">
        <f>((F8*100)/B8)-100</f>
        <v>4.1095890410958873</v>
      </c>
    </row>
    <row r="9" spans="1:8">
      <c r="A9" s="13" t="s">
        <v>12</v>
      </c>
      <c r="B9" s="18">
        <v>149.10625000000002</v>
      </c>
      <c r="C9" s="15">
        <v>173.84285714285716</v>
      </c>
      <c r="D9" s="15">
        <v>173.8425</v>
      </c>
      <c r="E9" s="15">
        <v>169.09428571428569</v>
      </c>
      <c r="F9" s="19">
        <v>168.72999999999996</v>
      </c>
      <c r="G9" s="17">
        <f t="shared" ref="G9:G26" si="0">((F9*100)/E9)-100</f>
        <v>-0.2154334859672673</v>
      </c>
      <c r="H9" s="17">
        <f t="shared" ref="H9:H28" si="1">((F9*100)/B9)-100</f>
        <v>13.160917131240268</v>
      </c>
    </row>
    <row r="10" spans="1:8">
      <c r="A10" s="13" t="s">
        <v>13</v>
      </c>
      <c r="B10" s="18" t="s">
        <v>14</v>
      </c>
      <c r="C10" s="15">
        <v>193.97</v>
      </c>
      <c r="D10" s="15">
        <v>191.7</v>
      </c>
      <c r="E10" s="15">
        <v>189.94</v>
      </c>
      <c r="F10" s="19" t="s">
        <v>14</v>
      </c>
      <c r="G10" s="17" t="s">
        <v>14</v>
      </c>
      <c r="H10" s="17" t="s">
        <v>14</v>
      </c>
    </row>
    <row r="11" spans="1:8">
      <c r="A11" s="13" t="s">
        <v>15</v>
      </c>
      <c r="B11" s="18">
        <v>174.83333333333334</v>
      </c>
      <c r="C11" s="15">
        <v>181.04166666666666</v>
      </c>
      <c r="D11" s="15">
        <v>178.75</v>
      </c>
      <c r="E11" s="15">
        <v>183.5</v>
      </c>
      <c r="F11" s="19">
        <v>184.33333333333334</v>
      </c>
      <c r="G11" s="17">
        <f t="shared" si="0"/>
        <v>0.45413260672117417</v>
      </c>
      <c r="H11" s="17">
        <f t="shared" si="1"/>
        <v>5.4337464251668308</v>
      </c>
    </row>
    <row r="12" spans="1:8">
      <c r="A12" s="13" t="s">
        <v>16</v>
      </c>
      <c r="B12" s="18">
        <v>161.66666666666666</v>
      </c>
      <c r="C12" s="15">
        <v>170</v>
      </c>
      <c r="D12" s="15">
        <v>160</v>
      </c>
      <c r="E12" s="15">
        <v>185</v>
      </c>
      <c r="F12" s="19" t="s">
        <v>14</v>
      </c>
      <c r="G12" s="17" t="s">
        <v>14</v>
      </c>
      <c r="H12" s="17" t="s">
        <v>14</v>
      </c>
    </row>
    <row r="13" spans="1:8">
      <c r="A13" s="13" t="s">
        <v>17</v>
      </c>
      <c r="B13" s="18">
        <v>185.375</v>
      </c>
      <c r="C13" s="15">
        <v>190.97777777777776</v>
      </c>
      <c r="D13" s="15">
        <v>191.57777777777778</v>
      </c>
      <c r="E13" s="15">
        <v>194.35555555555553</v>
      </c>
      <c r="F13" s="19">
        <v>195.04444444444442</v>
      </c>
      <c r="G13" s="17">
        <f t="shared" si="0"/>
        <v>0.35444774754174091</v>
      </c>
      <c r="H13" s="17">
        <f t="shared" si="1"/>
        <v>5.2161534427211933</v>
      </c>
    </row>
    <row r="14" spans="1:8">
      <c r="A14" s="13" t="s">
        <v>18</v>
      </c>
      <c r="B14" s="18">
        <v>174.39666666666665</v>
      </c>
      <c r="C14" s="15">
        <v>183.8</v>
      </c>
      <c r="D14" s="15">
        <v>185.55</v>
      </c>
      <c r="E14" s="15">
        <v>189.05</v>
      </c>
      <c r="F14" s="19">
        <v>190.73</v>
      </c>
      <c r="G14" s="17">
        <f t="shared" si="0"/>
        <v>0.88865379529224242</v>
      </c>
      <c r="H14" s="17">
        <f t="shared" si="1"/>
        <v>9.3656224316214178</v>
      </c>
    </row>
    <row r="15" spans="1:8">
      <c r="A15" s="13" t="s">
        <v>19</v>
      </c>
      <c r="B15" s="18">
        <v>164.55500000000001</v>
      </c>
      <c r="C15" s="15">
        <v>186.01999999999998</v>
      </c>
      <c r="D15" s="15">
        <v>177.74</v>
      </c>
      <c r="E15" s="15">
        <v>174.47</v>
      </c>
      <c r="F15" s="19">
        <v>185.35</v>
      </c>
      <c r="G15" s="17">
        <f>((F15*100)/E15)-100</f>
        <v>6.2360291167535991</v>
      </c>
      <c r="H15" s="17">
        <f>((F15*100)/B15)-100</f>
        <v>12.637112211722524</v>
      </c>
    </row>
    <row r="16" spans="1:8">
      <c r="A16" s="13" t="s">
        <v>20</v>
      </c>
      <c r="B16" s="18">
        <v>165.55</v>
      </c>
      <c r="C16" s="15">
        <v>202.10999999999999</v>
      </c>
      <c r="D16" s="15">
        <v>202.45999999999998</v>
      </c>
      <c r="E16" s="15">
        <v>204.73333333333332</v>
      </c>
      <c r="F16" s="19">
        <v>204.32499999999999</v>
      </c>
      <c r="G16" s="17">
        <f t="shared" si="0"/>
        <v>-0.19944643438618925</v>
      </c>
      <c r="H16" s="17">
        <f t="shared" si="1"/>
        <v>23.421926910298993</v>
      </c>
    </row>
    <row r="17" spans="1:9">
      <c r="A17" s="13" t="s">
        <v>21</v>
      </c>
      <c r="B17" s="18">
        <v>158.245</v>
      </c>
      <c r="C17" s="15">
        <v>171.16499999999999</v>
      </c>
      <c r="D17" s="15">
        <v>171.84</v>
      </c>
      <c r="E17" s="15">
        <v>170.48500000000001</v>
      </c>
      <c r="F17" s="19">
        <v>178.255</v>
      </c>
      <c r="G17" s="17">
        <f t="shared" si="0"/>
        <v>4.5575857113528997</v>
      </c>
      <c r="H17" s="17">
        <f t="shared" si="1"/>
        <v>12.644949287497226</v>
      </c>
    </row>
    <row r="18" spans="1:9" s="26" customFormat="1">
      <c r="A18" s="20" t="s">
        <v>22</v>
      </c>
      <c r="B18" s="21">
        <v>166.88</v>
      </c>
      <c r="C18" s="22">
        <v>182.64</v>
      </c>
      <c r="D18" s="22">
        <v>184.19800000000001</v>
      </c>
      <c r="E18" s="22">
        <v>181.98</v>
      </c>
      <c r="F18" s="23">
        <v>178.09</v>
      </c>
      <c r="G18" s="24">
        <f t="shared" si="0"/>
        <v>-2.1375975381910024</v>
      </c>
      <c r="H18" s="24">
        <f t="shared" si="1"/>
        <v>6.7174017257909924</v>
      </c>
      <c r="I18" s="25"/>
    </row>
    <row r="19" spans="1:9">
      <c r="A19" s="13" t="s">
        <v>23</v>
      </c>
      <c r="B19" s="18">
        <v>160.05500000000001</v>
      </c>
      <c r="C19" s="15">
        <v>168.82499999999999</v>
      </c>
      <c r="D19" s="15">
        <v>176.17</v>
      </c>
      <c r="E19" s="15">
        <v>176.33500000000001</v>
      </c>
      <c r="F19" s="19">
        <v>186.59333333333333</v>
      </c>
      <c r="G19" s="17">
        <f t="shared" si="0"/>
        <v>5.8175253542026866</v>
      </c>
      <c r="H19" s="17">
        <f t="shared" si="1"/>
        <v>16.580758697531039</v>
      </c>
    </row>
    <row r="20" spans="1:9">
      <c r="A20" s="13" t="s">
        <v>24</v>
      </c>
      <c r="B20" s="18" t="s">
        <v>14</v>
      </c>
      <c r="C20" s="15">
        <v>187.5</v>
      </c>
      <c r="D20" s="15" t="s">
        <v>14</v>
      </c>
      <c r="E20" s="15" t="s">
        <v>14</v>
      </c>
      <c r="F20" s="19" t="s">
        <v>14</v>
      </c>
      <c r="G20" s="17" t="s">
        <v>14</v>
      </c>
      <c r="H20" s="17" t="s">
        <v>14</v>
      </c>
    </row>
    <row r="21" spans="1:9">
      <c r="A21" s="13" t="s">
        <v>25</v>
      </c>
      <c r="B21" s="18">
        <v>161.08666666666667</v>
      </c>
      <c r="C21" s="15">
        <v>185.9</v>
      </c>
      <c r="D21" s="15">
        <v>181.12</v>
      </c>
      <c r="E21" s="15">
        <v>184.04</v>
      </c>
      <c r="F21" s="19">
        <v>180.93333333333337</v>
      </c>
      <c r="G21" s="17">
        <f t="shared" si="0"/>
        <v>-1.6880388321379201</v>
      </c>
      <c r="H21" s="17">
        <f t="shared" si="1"/>
        <v>12.320490005380137</v>
      </c>
    </row>
    <row r="22" spans="1:9">
      <c r="A22" s="13" t="s">
        <v>26</v>
      </c>
      <c r="B22" s="18">
        <v>209.5</v>
      </c>
      <c r="C22" s="15">
        <v>218.5</v>
      </c>
      <c r="D22" s="15" t="s">
        <v>14</v>
      </c>
      <c r="E22" s="15" t="s">
        <v>14</v>
      </c>
      <c r="F22" s="19" t="s">
        <v>14</v>
      </c>
      <c r="G22" s="17" t="s">
        <v>14</v>
      </c>
      <c r="H22" s="17" t="s">
        <v>14</v>
      </c>
    </row>
    <row r="23" spans="1:9">
      <c r="A23" s="13" t="s">
        <v>27</v>
      </c>
      <c r="B23" s="18">
        <v>163.27250000000001</v>
      </c>
      <c r="C23" s="15">
        <v>183.5</v>
      </c>
      <c r="D23" s="15">
        <v>183.84</v>
      </c>
      <c r="E23" s="15">
        <v>171.50333333333333</v>
      </c>
      <c r="F23" s="19">
        <v>185.87666666666667</v>
      </c>
      <c r="G23" s="17">
        <f t="shared" si="0"/>
        <v>8.3807894890284018</v>
      </c>
      <c r="H23" s="17">
        <f t="shared" si="1"/>
        <v>13.844442062604955</v>
      </c>
    </row>
    <row r="24" spans="1:9">
      <c r="A24" s="13" t="s">
        <v>28</v>
      </c>
      <c r="B24" s="18">
        <v>184.63</v>
      </c>
      <c r="C24" s="15">
        <v>200.45</v>
      </c>
      <c r="D24" s="15">
        <v>200.7</v>
      </c>
      <c r="E24" s="15">
        <v>200.08</v>
      </c>
      <c r="F24" s="19">
        <v>201.1</v>
      </c>
      <c r="G24" s="17">
        <f t="shared" si="0"/>
        <v>0.50979608156737299</v>
      </c>
      <c r="H24" s="17">
        <f t="shared" si="1"/>
        <v>8.9205437902832756</v>
      </c>
    </row>
    <row r="25" spans="1:9">
      <c r="A25" s="13" t="s">
        <v>29</v>
      </c>
      <c r="B25" s="18">
        <v>149.75</v>
      </c>
      <c r="C25" s="15">
        <v>169.67</v>
      </c>
      <c r="D25" s="15">
        <v>175.81</v>
      </c>
      <c r="E25" s="15">
        <v>175.59</v>
      </c>
      <c r="F25" s="19">
        <v>178.14</v>
      </c>
      <c r="G25" s="17">
        <f>((F25*100)/E25)-100</f>
        <v>1.4522467110883355</v>
      </c>
      <c r="H25" s="17">
        <f t="shared" si="1"/>
        <v>18.958263772954922</v>
      </c>
    </row>
    <row r="26" spans="1:9">
      <c r="A26" s="13" t="s">
        <v>30</v>
      </c>
      <c r="B26" s="18">
        <v>161</v>
      </c>
      <c r="C26" s="15">
        <v>170</v>
      </c>
      <c r="D26" s="15">
        <v>165</v>
      </c>
      <c r="E26" s="15">
        <v>165</v>
      </c>
      <c r="F26" s="19">
        <v>165</v>
      </c>
      <c r="G26" s="17">
        <f t="shared" si="0"/>
        <v>0</v>
      </c>
      <c r="H26" s="17">
        <f t="shared" si="1"/>
        <v>2.4844720496894439</v>
      </c>
    </row>
    <row r="27" spans="1:9">
      <c r="A27" s="13" t="s">
        <v>31</v>
      </c>
      <c r="B27" s="18">
        <v>165.79</v>
      </c>
      <c r="C27" s="15">
        <v>189.46</v>
      </c>
      <c r="D27" s="15" t="s">
        <v>14</v>
      </c>
      <c r="E27" s="15" t="s">
        <v>14</v>
      </c>
      <c r="F27" s="19" t="s">
        <v>14</v>
      </c>
      <c r="G27" s="17" t="s">
        <v>14</v>
      </c>
      <c r="H27" s="17" t="s">
        <v>14</v>
      </c>
    </row>
    <row r="28" spans="1:9">
      <c r="A28" s="13" t="s">
        <v>32</v>
      </c>
      <c r="B28" s="27">
        <v>211.48000000000002</v>
      </c>
      <c r="C28" s="15">
        <v>197.77</v>
      </c>
      <c r="D28" s="15">
        <v>197.55</v>
      </c>
      <c r="E28" s="15" t="s">
        <v>14</v>
      </c>
      <c r="F28" s="28">
        <v>203.37</v>
      </c>
      <c r="G28" s="17" t="s">
        <v>14</v>
      </c>
      <c r="H28" s="17">
        <f t="shared" si="1"/>
        <v>-3.8348780026480114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177.5</v>
      </c>
      <c r="C30" s="15">
        <v>184</v>
      </c>
      <c r="D30" s="15">
        <v>184</v>
      </c>
      <c r="E30" s="15">
        <v>189</v>
      </c>
      <c r="F30" s="16">
        <v>186</v>
      </c>
      <c r="G30" s="17">
        <f>((F30*100)/E30)-100</f>
        <v>-1.5873015873015817</v>
      </c>
      <c r="H30" s="17">
        <f>((F30*100)/B30)-100</f>
        <v>4.7887323943661926</v>
      </c>
    </row>
    <row r="31" spans="1:9">
      <c r="A31" s="13" t="s">
        <v>12</v>
      </c>
      <c r="B31" s="18">
        <v>139.32750000000001</v>
      </c>
      <c r="C31" s="15">
        <v>157.65</v>
      </c>
      <c r="D31" s="15">
        <v>156.79999999999998</v>
      </c>
      <c r="E31" s="15">
        <v>154.24166666666665</v>
      </c>
      <c r="F31" s="19">
        <v>152.96166666666664</v>
      </c>
      <c r="G31" s="17">
        <f t="shared" ref="G31:G43" si="2">((F31*100)/E31)-100</f>
        <v>-0.82986655140742016</v>
      </c>
      <c r="H31" s="17">
        <f t="shared" ref="H31:H43" si="3">((F31*100)/B31)-100</f>
        <v>9.7856967696015715</v>
      </c>
    </row>
    <row r="32" spans="1:9">
      <c r="A32" s="13" t="s">
        <v>15</v>
      </c>
      <c r="B32" s="18">
        <v>175.07142857142858</v>
      </c>
      <c r="C32" s="15">
        <v>181</v>
      </c>
      <c r="D32" s="15">
        <v>181.16666666666666</v>
      </c>
      <c r="E32" s="15">
        <v>183.91666666666666</v>
      </c>
      <c r="F32" s="19">
        <v>182.1</v>
      </c>
      <c r="G32" s="17">
        <f t="shared" si="2"/>
        <v>-0.98776619845943969</v>
      </c>
      <c r="H32" s="17">
        <f t="shared" si="3"/>
        <v>4.0146878824969292</v>
      </c>
    </row>
    <row r="33" spans="1:9">
      <c r="A33" s="13" t="s">
        <v>34</v>
      </c>
      <c r="B33" s="18" t="s">
        <v>14</v>
      </c>
      <c r="C33" s="15">
        <v>175.56</v>
      </c>
      <c r="D33" s="15">
        <v>170.61</v>
      </c>
      <c r="E33" s="15">
        <v>166</v>
      </c>
      <c r="F33" s="19">
        <v>171.54</v>
      </c>
      <c r="G33" s="17">
        <f t="shared" si="2"/>
        <v>3.3373493975903585</v>
      </c>
      <c r="H33" s="17" t="s">
        <v>14</v>
      </c>
    </row>
    <row r="34" spans="1:9">
      <c r="A34" s="13" t="s">
        <v>16</v>
      </c>
      <c r="B34" s="18" t="s">
        <v>14</v>
      </c>
      <c r="C34" s="15">
        <v>180</v>
      </c>
      <c r="D34" s="15">
        <v>180</v>
      </c>
      <c r="E34" s="15">
        <v>177.5</v>
      </c>
      <c r="F34" s="19" t="s">
        <v>14</v>
      </c>
      <c r="G34" s="17" t="s">
        <v>14</v>
      </c>
      <c r="H34" s="17" t="s">
        <v>14</v>
      </c>
    </row>
    <row r="35" spans="1:9">
      <c r="A35" s="13" t="s">
        <v>21</v>
      </c>
      <c r="B35" s="18">
        <v>147.87</v>
      </c>
      <c r="C35" s="15">
        <v>155.93</v>
      </c>
      <c r="D35" s="15">
        <v>160.47999999999999</v>
      </c>
      <c r="E35" s="15">
        <v>160.62</v>
      </c>
      <c r="F35" s="19">
        <v>157.92666666666665</v>
      </c>
      <c r="G35" s="17">
        <f t="shared" si="2"/>
        <v>-1.6768355954011724</v>
      </c>
      <c r="H35" s="17">
        <f t="shared" si="3"/>
        <v>6.801018913009159</v>
      </c>
    </row>
    <row r="36" spans="1:9" s="26" customFormat="1">
      <c r="A36" s="20" t="s">
        <v>22</v>
      </c>
      <c r="B36" s="21">
        <v>145.62299999999999</v>
      </c>
      <c r="C36" s="22">
        <v>174.97</v>
      </c>
      <c r="D36" s="22">
        <v>173.149</v>
      </c>
      <c r="E36" s="22">
        <v>179.77</v>
      </c>
      <c r="F36" s="23">
        <v>174.8</v>
      </c>
      <c r="G36" s="24">
        <f t="shared" si="2"/>
        <v>-2.7646437114090219</v>
      </c>
      <c r="H36" s="24">
        <f t="shared" si="3"/>
        <v>20.035983326809642</v>
      </c>
      <c r="I36" s="25"/>
    </row>
    <row r="37" spans="1:9">
      <c r="A37" s="13" t="s">
        <v>23</v>
      </c>
      <c r="B37" s="18">
        <v>147.88499999999999</v>
      </c>
      <c r="C37" s="15">
        <v>140.47</v>
      </c>
      <c r="D37" s="15">
        <v>165.25</v>
      </c>
      <c r="E37" s="15">
        <v>161.97</v>
      </c>
      <c r="F37" s="19">
        <v>146.79</v>
      </c>
      <c r="G37" s="17">
        <f t="shared" si="2"/>
        <v>-9.3721059455454707</v>
      </c>
      <c r="H37" s="17">
        <f t="shared" si="3"/>
        <v>-0.74044020691752621</v>
      </c>
    </row>
    <row r="38" spans="1:9">
      <c r="A38" s="13" t="s">
        <v>35</v>
      </c>
      <c r="B38" s="18">
        <v>185.5</v>
      </c>
      <c r="C38" s="15">
        <v>191.5</v>
      </c>
      <c r="D38" s="15">
        <v>196.5</v>
      </c>
      <c r="E38" s="15">
        <v>196</v>
      </c>
      <c r="F38" s="19">
        <v>193</v>
      </c>
      <c r="G38" s="17">
        <f t="shared" si="2"/>
        <v>-1.5306122448979522</v>
      </c>
      <c r="H38" s="17">
        <f t="shared" si="3"/>
        <v>4.0431266846361211</v>
      </c>
    </row>
    <row r="39" spans="1:9">
      <c r="A39" s="13" t="s">
        <v>24</v>
      </c>
      <c r="B39" s="18" t="s">
        <v>14</v>
      </c>
      <c r="C39" s="15">
        <v>182.5</v>
      </c>
      <c r="D39" s="15">
        <v>175</v>
      </c>
      <c r="E39" s="15" t="s">
        <v>14</v>
      </c>
      <c r="F39" s="19" t="s">
        <v>14</v>
      </c>
      <c r="G39" s="17" t="s">
        <v>14</v>
      </c>
      <c r="H39" s="17" t="s">
        <v>14</v>
      </c>
    </row>
    <row r="40" spans="1:9">
      <c r="A40" s="13" t="s">
        <v>25</v>
      </c>
      <c r="B40" s="18">
        <v>162.41333333333333</v>
      </c>
      <c r="C40" s="15">
        <v>186.11</v>
      </c>
      <c r="D40" s="15">
        <v>181.67999999999998</v>
      </c>
      <c r="E40" s="15">
        <v>180.10333333333332</v>
      </c>
      <c r="F40" s="19">
        <v>178.53333333333333</v>
      </c>
      <c r="G40" s="17">
        <f t="shared" si="2"/>
        <v>-0.87172178934315525</v>
      </c>
      <c r="H40" s="17">
        <f t="shared" si="3"/>
        <v>9.9252934898612608</v>
      </c>
    </row>
    <row r="41" spans="1:9">
      <c r="A41" s="13" t="s">
        <v>26</v>
      </c>
      <c r="B41" s="18">
        <v>194.16666666666666</v>
      </c>
      <c r="C41" s="15">
        <v>209</v>
      </c>
      <c r="D41" s="15">
        <v>212.5</v>
      </c>
      <c r="E41" s="15">
        <v>214</v>
      </c>
      <c r="F41" s="19" t="s">
        <v>14</v>
      </c>
      <c r="G41" s="17" t="s">
        <v>14</v>
      </c>
      <c r="H41" s="17" t="s">
        <v>14</v>
      </c>
    </row>
    <row r="42" spans="1:9">
      <c r="A42" s="13" t="s">
        <v>27</v>
      </c>
      <c r="B42" s="18">
        <v>160.18</v>
      </c>
      <c r="C42" s="15">
        <v>145.75</v>
      </c>
      <c r="D42" s="15">
        <v>177.64333333333335</v>
      </c>
      <c r="E42" s="15">
        <v>166.13499999999999</v>
      </c>
      <c r="F42" s="19">
        <v>171.62333333333333</v>
      </c>
      <c r="G42" s="17">
        <f t="shared" si="2"/>
        <v>3.3035382871359644</v>
      </c>
      <c r="H42" s="17">
        <f t="shared" si="3"/>
        <v>7.1440462812668954</v>
      </c>
    </row>
    <row r="43" spans="1:9">
      <c r="A43" s="31" t="s">
        <v>32</v>
      </c>
      <c r="B43" s="27">
        <v>190.20600000000002</v>
      </c>
      <c r="C43" s="15">
        <v>179.57599999999999</v>
      </c>
      <c r="D43" s="15">
        <v>174.98500000000001</v>
      </c>
      <c r="E43" s="15">
        <v>181.17333333333332</v>
      </c>
      <c r="F43" s="28">
        <v>177.68249999999998</v>
      </c>
      <c r="G43" s="17">
        <f t="shared" si="2"/>
        <v>-1.9267920223726946</v>
      </c>
      <c r="H43" s="17">
        <f t="shared" si="3"/>
        <v>-6.5841771552948103</v>
      </c>
    </row>
    <row r="44" spans="1:9">
      <c r="A44" s="29" t="s">
        <v>36</v>
      </c>
      <c r="B44" s="29"/>
      <c r="C44" s="29"/>
      <c r="D44" s="29"/>
      <c r="E44" s="29"/>
      <c r="F44" s="29"/>
      <c r="G44" s="29"/>
      <c r="H44" s="29"/>
    </row>
    <row r="45" spans="1:9">
      <c r="A45" s="30" t="s">
        <v>11</v>
      </c>
      <c r="B45" s="14">
        <v>179.5</v>
      </c>
      <c r="C45" s="15">
        <v>166</v>
      </c>
      <c r="D45" s="15">
        <v>168</v>
      </c>
      <c r="E45" s="15">
        <v>171</v>
      </c>
      <c r="F45" s="16">
        <v>168</v>
      </c>
      <c r="G45" s="17">
        <f>((F45*100)/E45)-100</f>
        <v>-1.7543859649122737</v>
      </c>
      <c r="H45" s="17">
        <f>((F45*100)/B45)-100</f>
        <v>-6.4066852367688085</v>
      </c>
    </row>
    <row r="46" spans="1:9">
      <c r="A46" s="13" t="s">
        <v>15</v>
      </c>
      <c r="B46" s="18">
        <v>164.625</v>
      </c>
      <c r="C46" s="15">
        <v>179.9</v>
      </c>
      <c r="D46" s="15">
        <v>179.5</v>
      </c>
      <c r="E46" s="15">
        <v>173</v>
      </c>
      <c r="F46" s="19">
        <v>176.75</v>
      </c>
      <c r="G46" s="17">
        <f t="shared" ref="G46:G62" si="4">((F46*100)/E46)-100</f>
        <v>2.1676300578034642</v>
      </c>
      <c r="H46" s="17">
        <f t="shared" ref="H46:H62" si="5">((F46*100)/B46)-100</f>
        <v>7.3652239939255821</v>
      </c>
    </row>
    <row r="47" spans="1:9">
      <c r="A47" s="13" t="s">
        <v>34</v>
      </c>
      <c r="B47" s="18" t="s">
        <v>14</v>
      </c>
      <c r="C47" s="15">
        <v>162.35</v>
      </c>
      <c r="D47" s="15">
        <v>157.72999999999999</v>
      </c>
      <c r="E47" s="15">
        <v>158.61000000000001</v>
      </c>
      <c r="F47" s="19">
        <v>158.06</v>
      </c>
      <c r="G47" s="17">
        <f t="shared" si="4"/>
        <v>-0.34676249921190561</v>
      </c>
      <c r="H47" s="17" t="s">
        <v>14</v>
      </c>
    </row>
    <row r="48" spans="1:9">
      <c r="A48" s="13" t="s">
        <v>16</v>
      </c>
      <c r="B48" s="18">
        <v>160</v>
      </c>
      <c r="C48" s="15">
        <v>175</v>
      </c>
      <c r="D48" s="15">
        <v>171.66666666666666</v>
      </c>
      <c r="E48" s="15">
        <v>166.66666666666666</v>
      </c>
      <c r="F48" s="19" t="s">
        <v>14</v>
      </c>
      <c r="G48" s="17" t="s">
        <v>14</v>
      </c>
      <c r="H48" s="17" t="s">
        <v>14</v>
      </c>
    </row>
    <row r="49" spans="1:9">
      <c r="A49" s="13" t="s">
        <v>17</v>
      </c>
      <c r="B49" s="18">
        <v>176.98571428571429</v>
      </c>
      <c r="C49" s="15">
        <v>173.59</v>
      </c>
      <c r="D49" s="15">
        <v>174.37</v>
      </c>
      <c r="E49" s="15">
        <v>177.42000000000002</v>
      </c>
      <c r="F49" s="19">
        <v>178.26</v>
      </c>
      <c r="G49" s="17">
        <f t="shared" si="4"/>
        <v>0.47345282380790366</v>
      </c>
      <c r="H49" s="17">
        <f t="shared" si="5"/>
        <v>0.71999354265879845</v>
      </c>
    </row>
    <row r="50" spans="1:9">
      <c r="A50" s="13" t="s">
        <v>18</v>
      </c>
      <c r="B50" s="18">
        <v>165.23</v>
      </c>
      <c r="C50" s="15">
        <v>161.30000000000001</v>
      </c>
      <c r="D50" s="15">
        <v>159.30000000000001</v>
      </c>
      <c r="E50" s="15" t="s">
        <v>14</v>
      </c>
      <c r="F50" s="19" t="s">
        <v>14</v>
      </c>
      <c r="G50" s="17" t="s">
        <v>14</v>
      </c>
      <c r="H50" s="17" t="s">
        <v>14</v>
      </c>
    </row>
    <row r="51" spans="1:9">
      <c r="A51" s="13" t="s">
        <v>19</v>
      </c>
      <c r="B51" s="18">
        <v>132.72999999999999</v>
      </c>
      <c r="C51" s="15" t="s">
        <v>14</v>
      </c>
      <c r="D51" s="15" t="s">
        <v>14</v>
      </c>
      <c r="E51" s="15">
        <v>169.75</v>
      </c>
      <c r="F51" s="19" t="s">
        <v>14</v>
      </c>
      <c r="G51" s="17" t="s">
        <v>14</v>
      </c>
      <c r="H51" s="17" t="s">
        <v>14</v>
      </c>
    </row>
    <row r="52" spans="1:9">
      <c r="A52" s="13" t="s">
        <v>20</v>
      </c>
      <c r="B52" s="18" t="s">
        <v>14</v>
      </c>
      <c r="C52" s="15">
        <v>191.53199999999998</v>
      </c>
      <c r="D52" s="15">
        <v>198.79</v>
      </c>
      <c r="E52" s="15">
        <v>203.16666666666666</v>
      </c>
      <c r="F52" s="19">
        <v>213.5</v>
      </c>
      <c r="G52" s="17">
        <f t="shared" si="4"/>
        <v>5.0861361771944331</v>
      </c>
      <c r="H52" s="17" t="s">
        <v>14</v>
      </c>
    </row>
    <row r="53" spans="1:9">
      <c r="A53" s="13" t="s">
        <v>21</v>
      </c>
      <c r="B53" s="18">
        <v>146.76</v>
      </c>
      <c r="C53" s="15">
        <v>165.17666666666665</v>
      </c>
      <c r="D53" s="15">
        <v>155</v>
      </c>
      <c r="E53" s="15">
        <v>150.25</v>
      </c>
      <c r="F53" s="19">
        <v>139.80000000000001</v>
      </c>
      <c r="G53" s="17">
        <f t="shared" si="4"/>
        <v>-6.9550748752079699</v>
      </c>
      <c r="H53" s="17">
        <f t="shared" si="5"/>
        <v>-4.7424366312346535</v>
      </c>
    </row>
    <row r="54" spans="1:9" s="26" customFormat="1">
      <c r="A54" s="20" t="s">
        <v>22</v>
      </c>
      <c r="B54" s="21">
        <v>134.82300000000001</v>
      </c>
      <c r="C54" s="22">
        <v>169.435</v>
      </c>
      <c r="D54" s="22">
        <v>149.79499999999999</v>
      </c>
      <c r="E54" s="22">
        <v>170.61</v>
      </c>
      <c r="F54" s="23">
        <v>173.4</v>
      </c>
      <c r="G54" s="24">
        <f t="shared" si="4"/>
        <v>1.6353085985581117</v>
      </c>
      <c r="H54" s="24">
        <f t="shared" si="5"/>
        <v>28.613070470172005</v>
      </c>
      <c r="I54" s="25"/>
    </row>
    <row r="55" spans="1:9">
      <c r="A55" s="13" t="s">
        <v>23</v>
      </c>
      <c r="B55" s="18">
        <v>135.57999999999998</v>
      </c>
      <c r="C55" s="15">
        <v>132</v>
      </c>
      <c r="D55" s="15" t="s">
        <v>14</v>
      </c>
      <c r="E55" s="15">
        <v>143.1</v>
      </c>
      <c r="F55" s="19" t="s">
        <v>14</v>
      </c>
      <c r="G55" s="17" t="s">
        <v>14</v>
      </c>
      <c r="H55" s="17" t="s">
        <v>14</v>
      </c>
    </row>
    <row r="56" spans="1:9">
      <c r="A56" s="13" t="s">
        <v>35</v>
      </c>
      <c r="B56" s="18">
        <v>186</v>
      </c>
      <c r="C56" s="15">
        <v>173</v>
      </c>
      <c r="D56" s="15">
        <v>180</v>
      </c>
      <c r="E56" s="15">
        <v>178</v>
      </c>
      <c r="F56" s="19">
        <v>172</v>
      </c>
      <c r="G56" s="17">
        <f t="shared" si="4"/>
        <v>-3.3707865168539257</v>
      </c>
      <c r="H56" s="17">
        <f t="shared" si="5"/>
        <v>-7.5268817204301115</v>
      </c>
    </row>
    <row r="57" spans="1:9">
      <c r="A57" s="13" t="s">
        <v>24</v>
      </c>
      <c r="B57" s="18" t="s">
        <v>14</v>
      </c>
      <c r="C57" s="15">
        <v>181.5</v>
      </c>
      <c r="D57" s="15" t="s">
        <v>14</v>
      </c>
      <c r="E57" s="15" t="s">
        <v>14</v>
      </c>
      <c r="F57" s="19" t="s">
        <v>14</v>
      </c>
      <c r="G57" s="17" t="s">
        <v>14</v>
      </c>
      <c r="H57" s="17" t="s">
        <v>14</v>
      </c>
    </row>
    <row r="58" spans="1:9">
      <c r="A58" s="13" t="s">
        <v>25</v>
      </c>
      <c r="B58" s="18">
        <v>159.93</v>
      </c>
      <c r="C58" s="15">
        <v>188.19</v>
      </c>
      <c r="D58" s="15">
        <v>192.44</v>
      </c>
      <c r="E58" s="15">
        <v>186.25</v>
      </c>
      <c r="F58" s="19">
        <v>188.21</v>
      </c>
      <c r="G58" s="17">
        <f t="shared" si="4"/>
        <v>1.0523489932885894</v>
      </c>
      <c r="H58" s="17">
        <f t="shared" si="5"/>
        <v>17.682736197086214</v>
      </c>
    </row>
    <row r="59" spans="1:9">
      <c r="A59" s="13" t="s">
        <v>26</v>
      </c>
      <c r="B59" s="18">
        <v>195</v>
      </c>
      <c r="C59" s="15">
        <v>196</v>
      </c>
      <c r="D59" s="15">
        <v>198</v>
      </c>
      <c r="E59" s="15">
        <v>195</v>
      </c>
      <c r="F59" s="19" t="s">
        <v>14</v>
      </c>
      <c r="G59" s="17" t="s">
        <v>14</v>
      </c>
      <c r="H59" s="17" t="s">
        <v>14</v>
      </c>
    </row>
    <row r="60" spans="1:9">
      <c r="A60" s="13" t="s">
        <v>27</v>
      </c>
      <c r="B60" s="18">
        <v>144.57499999999999</v>
      </c>
      <c r="C60" s="15">
        <v>168.7</v>
      </c>
      <c r="D60" s="15" t="s">
        <v>14</v>
      </c>
      <c r="E60" s="15">
        <v>169.4</v>
      </c>
      <c r="F60" s="19" t="s">
        <v>14</v>
      </c>
      <c r="G60" s="17" t="s">
        <v>14</v>
      </c>
      <c r="H60" s="17" t="s">
        <v>14</v>
      </c>
    </row>
    <row r="61" spans="1:9">
      <c r="A61" s="13" t="s">
        <v>30</v>
      </c>
      <c r="B61" s="18">
        <v>136.5</v>
      </c>
      <c r="C61" s="15">
        <v>146.5</v>
      </c>
      <c r="D61" s="15">
        <v>141</v>
      </c>
      <c r="E61" s="15">
        <v>139.5</v>
      </c>
      <c r="F61" s="19">
        <v>139.5</v>
      </c>
      <c r="G61" s="17">
        <f t="shared" si="4"/>
        <v>0</v>
      </c>
      <c r="H61" s="17">
        <f t="shared" si="5"/>
        <v>2.1978021978022042</v>
      </c>
    </row>
    <row r="62" spans="1:9">
      <c r="A62" s="13" t="s">
        <v>32</v>
      </c>
      <c r="B62" s="27">
        <v>164.68</v>
      </c>
      <c r="C62" s="15">
        <v>147.21333333333334</v>
      </c>
      <c r="D62" s="15">
        <v>140.26</v>
      </c>
      <c r="E62" s="15">
        <v>150.25</v>
      </c>
      <c r="F62" s="28">
        <v>147.87666666666667</v>
      </c>
      <c r="G62" s="17">
        <f t="shared" si="4"/>
        <v>-1.5795895729339975</v>
      </c>
      <c r="H62" s="17">
        <f t="shared" si="5"/>
        <v>-10.203627236661006</v>
      </c>
    </row>
    <row r="63" spans="1:9">
      <c r="A63" s="29" t="s">
        <v>37</v>
      </c>
      <c r="B63" s="29"/>
      <c r="C63" s="29"/>
      <c r="D63" s="29"/>
      <c r="E63" s="29"/>
      <c r="F63" s="29"/>
      <c r="G63" s="29"/>
      <c r="H63" s="29"/>
    </row>
    <row r="64" spans="1:9">
      <c r="A64" s="13" t="s">
        <v>13</v>
      </c>
      <c r="B64" s="14" t="s">
        <v>14</v>
      </c>
      <c r="C64" s="15">
        <v>185.58</v>
      </c>
      <c r="D64" s="15">
        <v>182.51</v>
      </c>
      <c r="E64" s="15" t="s">
        <v>14</v>
      </c>
      <c r="F64" s="16" t="s">
        <v>14</v>
      </c>
      <c r="G64" s="17" t="s">
        <v>14</v>
      </c>
      <c r="H64" s="17" t="s">
        <v>14</v>
      </c>
    </row>
    <row r="65" spans="1:10">
      <c r="A65" s="13" t="s">
        <v>15</v>
      </c>
      <c r="B65" s="18">
        <v>170</v>
      </c>
      <c r="C65" s="15">
        <v>178.2</v>
      </c>
      <c r="D65" s="15">
        <v>176.3</v>
      </c>
      <c r="E65" s="15">
        <v>178.66666666666666</v>
      </c>
      <c r="F65" s="19">
        <v>179.9</v>
      </c>
      <c r="G65" s="17">
        <f>((F65*100)/E65)-100</f>
        <v>0.69029850746268551</v>
      </c>
      <c r="H65" s="17">
        <f>((F65*100)/B65)-100</f>
        <v>5.8235294117647101</v>
      </c>
    </row>
    <row r="66" spans="1:10">
      <c r="A66" s="13" t="s">
        <v>34</v>
      </c>
      <c r="B66" s="18" t="s">
        <v>14</v>
      </c>
      <c r="C66" s="15" t="s">
        <v>14</v>
      </c>
      <c r="D66" s="15" t="s">
        <v>14</v>
      </c>
      <c r="E66" s="15" t="s">
        <v>14</v>
      </c>
      <c r="F66" s="19">
        <v>142.31</v>
      </c>
      <c r="G66" s="17" t="s">
        <v>14</v>
      </c>
      <c r="H66" s="17" t="s">
        <v>14</v>
      </c>
    </row>
    <row r="67" spans="1:10">
      <c r="A67" s="13" t="s">
        <v>21</v>
      </c>
      <c r="B67" s="18" t="s">
        <v>14</v>
      </c>
      <c r="C67" s="15">
        <v>182.51</v>
      </c>
      <c r="D67" s="15">
        <v>148</v>
      </c>
      <c r="E67" s="15">
        <v>152</v>
      </c>
      <c r="F67" s="19">
        <v>152</v>
      </c>
      <c r="G67" s="17">
        <f>((F67*100)/E67)-100</f>
        <v>0</v>
      </c>
      <c r="H67" s="17" t="s">
        <v>14</v>
      </c>
    </row>
    <row r="68" spans="1:10">
      <c r="A68" s="13" t="s">
        <v>24</v>
      </c>
      <c r="B68" s="18" t="s">
        <v>14</v>
      </c>
      <c r="C68" s="15" t="s">
        <v>14</v>
      </c>
      <c r="D68" s="15">
        <v>175</v>
      </c>
      <c r="E68" s="15">
        <v>175</v>
      </c>
      <c r="F68" s="19" t="s">
        <v>14</v>
      </c>
      <c r="G68" s="17" t="s">
        <v>14</v>
      </c>
      <c r="H68" s="17" t="s">
        <v>14</v>
      </c>
    </row>
    <row r="69" spans="1:10">
      <c r="A69" s="13" t="s">
        <v>25</v>
      </c>
      <c r="B69" s="18">
        <v>132.81</v>
      </c>
      <c r="C69" s="15">
        <v>162.82</v>
      </c>
      <c r="D69" s="15">
        <v>163.1</v>
      </c>
      <c r="E69" s="15">
        <v>162.78</v>
      </c>
      <c r="F69" s="19">
        <v>168.1</v>
      </c>
      <c r="G69" s="17">
        <f>((F69*100)/E69)-100</f>
        <v>3.2682147683990621</v>
      </c>
      <c r="H69" s="17">
        <f>((F69*100)/B69)-100</f>
        <v>26.57179429259844</v>
      </c>
    </row>
    <row r="70" spans="1:10">
      <c r="A70" s="32" t="s">
        <v>38</v>
      </c>
      <c r="B70" s="32"/>
      <c r="C70" s="32"/>
      <c r="D70" s="32"/>
      <c r="E70" s="32"/>
      <c r="F70" s="32"/>
      <c r="G70" s="32"/>
      <c r="H70" s="32"/>
    </row>
    <row r="71" spans="1:10">
      <c r="A71" s="33" t="s">
        <v>15</v>
      </c>
      <c r="B71" s="34">
        <v>335.66</v>
      </c>
      <c r="C71" s="35">
        <v>345.58</v>
      </c>
      <c r="D71" s="35">
        <v>347</v>
      </c>
      <c r="E71" s="36">
        <v>347.92</v>
      </c>
      <c r="F71" s="37">
        <v>350.44</v>
      </c>
      <c r="G71" s="38">
        <f>((F71*100)/E71)-100</f>
        <v>0.72430443780179132</v>
      </c>
      <c r="H71" s="38">
        <f>((F71*100)/B71)-100</f>
        <v>4.4032652088422708</v>
      </c>
    </row>
    <row r="72" spans="1:10">
      <c r="A72" s="39" t="s">
        <v>34</v>
      </c>
      <c r="B72" s="40" t="s">
        <v>14</v>
      </c>
      <c r="C72" s="15" t="s">
        <v>14</v>
      </c>
      <c r="D72" s="15" t="s">
        <v>14</v>
      </c>
      <c r="E72" s="15" t="s">
        <v>14</v>
      </c>
      <c r="F72" s="15">
        <v>355.55</v>
      </c>
      <c r="G72" s="41" t="s">
        <v>14</v>
      </c>
      <c r="H72" s="38" t="s">
        <v>14</v>
      </c>
    </row>
    <row r="73" spans="1:10">
      <c r="A73" s="42" t="s">
        <v>22</v>
      </c>
      <c r="B73" s="43" t="s">
        <v>14</v>
      </c>
      <c r="C73" s="44">
        <v>414.85700000000003</v>
      </c>
      <c r="D73" s="44" t="s">
        <v>14</v>
      </c>
      <c r="E73" s="44">
        <v>377.255</v>
      </c>
      <c r="F73" s="45" t="s">
        <v>14</v>
      </c>
      <c r="G73" s="44" t="s">
        <v>14</v>
      </c>
      <c r="H73" s="44" t="s">
        <v>14</v>
      </c>
      <c r="I73" s="25"/>
      <c r="J73" s="25"/>
    </row>
    <row r="74" spans="1:10">
      <c r="A74" s="46" t="s">
        <v>25</v>
      </c>
      <c r="B74" s="40">
        <v>349.96</v>
      </c>
      <c r="C74" s="15">
        <v>372.22</v>
      </c>
      <c r="D74" s="15">
        <v>373.05</v>
      </c>
      <c r="E74" s="15">
        <v>370.2</v>
      </c>
      <c r="F74" s="47">
        <v>375.38</v>
      </c>
      <c r="G74" s="38">
        <f>((F74*100)/E74)-100</f>
        <v>1.39924365207996</v>
      </c>
      <c r="H74" s="38">
        <f>((F74*100)/B74)-100</f>
        <v>7.2636872785461293</v>
      </c>
    </row>
    <row r="75" spans="1:10" ht="2.1" customHeight="1">
      <c r="A75" s="48"/>
      <c r="B75" s="48"/>
      <c r="C75" s="48"/>
      <c r="D75" s="48"/>
      <c r="E75" s="48"/>
      <c r="F75" s="49">
        <v>3</v>
      </c>
      <c r="G75" s="48"/>
      <c r="H75" s="48"/>
    </row>
    <row r="76" spans="1:10" ht="12.75" customHeight="1">
      <c r="A76" s="50"/>
      <c r="B76" s="50"/>
      <c r="C76" s="50"/>
      <c r="D76" s="50"/>
      <c r="E76" s="50"/>
      <c r="F76" s="50"/>
      <c r="G76" s="50"/>
      <c r="H76" s="50"/>
    </row>
    <row r="77" spans="1:10">
      <c r="A77" s="51" t="s">
        <v>39</v>
      </c>
      <c r="B77" s="52"/>
      <c r="C77" s="52"/>
      <c r="D77" s="53"/>
      <c r="E77" s="53"/>
      <c r="F77" s="53"/>
      <c r="G77" s="53"/>
      <c r="H77" s="54"/>
    </row>
    <row r="78" spans="1:10">
      <c r="A78" s="51" t="s">
        <v>40</v>
      </c>
      <c r="B78" s="55"/>
      <c r="C78" s="55"/>
      <c r="D78" s="56"/>
      <c r="E78" s="56"/>
      <c r="F78" s="56"/>
      <c r="G78" s="56"/>
      <c r="H78" s="54"/>
    </row>
    <row r="79" spans="1:10">
      <c r="A79" s="54" t="s">
        <v>41</v>
      </c>
      <c r="B79" s="57"/>
      <c r="C79" s="57"/>
      <c r="D79" s="57"/>
      <c r="E79" s="57"/>
      <c r="F79" s="57"/>
      <c r="G79" s="57"/>
      <c r="H79" s="57"/>
    </row>
    <row r="80" spans="1:10">
      <c r="A80" s="57"/>
      <c r="B80" s="57"/>
      <c r="C80" s="58"/>
      <c r="D80" s="58"/>
      <c r="E80" s="58"/>
      <c r="F80" s="59"/>
      <c r="G80" s="57"/>
      <c r="H80" s="57"/>
    </row>
    <row r="81" spans="1:8">
      <c r="A81" s="57"/>
      <c r="B81" s="57"/>
      <c r="C81" s="58"/>
      <c r="D81" s="59"/>
      <c r="E81" s="57" t="s">
        <v>42</v>
      </c>
      <c r="F81" s="57"/>
      <c r="G81" s="57"/>
      <c r="H81" s="57"/>
    </row>
    <row r="85" spans="1:8">
      <c r="C85" s="2" t="s">
        <v>43</v>
      </c>
    </row>
    <row r="86" spans="1:8">
      <c r="D86" s="25"/>
    </row>
    <row r="87" spans="1:8">
      <c r="E87" s="25"/>
    </row>
  </sheetData>
  <mergeCells count="10">
    <mergeCell ref="A44:H44"/>
    <mergeCell ref="A63:H63"/>
    <mergeCell ref="A70:H70"/>
    <mergeCell ref="A76:H76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20_23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2019-06-17T07:59:28Z</dcterms:created>
  <dcterms:modified xsi:type="dcterms:W3CDTF">2019-06-17T08:00:05Z</dcterms:modified>
</cp:coreProperties>
</file>