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<sst xmlns="http://schemas.openxmlformats.org/spreadsheetml/2006/main" count="75" uniqueCount="49">
  <si>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</si>
  <si>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</si>
  <si>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</si>
  <si>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</si>
  <si>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</si>
  <si>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</si>
  <si>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</si>
  <si>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</si>
  <si>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</si>
  <si>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</si>
  <si>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</si>
  <si>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</si>
  <si>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</si>
  <si>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</si>
  <si>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</si>
  <si>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</si>
  <si>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</si>
  <si>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</si>
  <si>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</si>
  <si>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</si>
  <si>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</si>
  <si>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</si>
  <si>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</si>
  <si>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</si>
  <si>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</si>
  <si>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</si>
  <si>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</si>
  <si>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</si>
  <si>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</si>
  <si>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</si>
  <si>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</si>
  <si>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</si>
  <si>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</si>
  <si>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</si>
  <si>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</si>
  <si>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</si>
  <si>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</si>
  <si>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</si>
  <si>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</si>
  <si>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Parengė R. Patašienė, tel. (8 37) 39 78 04</t>
  </si>
  <si>
    <t>19 sav.
(05 06–12)</t>
  </si>
  <si>
    <t>20 sav.
(05 13–19)</t>
  </si>
  <si>
    <t>21 sav.
(05 20–26)</t>
  </si>
  <si>
    <r>
      <t>Kiaulių (E klasės) supirkimo kainos Europos Sąjungos valstybėse 2019 m. 19–22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</si>
  <si>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2019 m. 22 savaitę su 2019 m. 21 savaite</t>
  </si>
  <si>
    <t xml:space="preserve">**lyginant 2019 m. 22 savaitę su 2018 m. 22 savaite </t>
  </si>
  <si>
    <t>22 sav. 
(05 28–06 03)</t>
  </si>
  <si>
    <t>22 sav.
(05 27–06 02)</t>
  </si>
  <si>
    <t>…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</si>
</sst>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left" vertical="center"/>
    </xf>
    <xf numFmtId="0" fontId="22" fillId="16" borderId="15" xfId="0" applyFont="1" applyFill="1" applyBorder="1" applyAlignment="1">
      <alignment horizontal="center"/>
    </xf>
    <xf numFmtId="2" fontId="26" fillId="24" borderId="16" xfId="0" applyNumberFormat="1" applyFont="1" applyFill="1" applyBorder="1" applyAlignment="1">
      <alignment horizontal="center" vertical="center"/>
    </xf>
    <xf numFmtId="2" fontId="26" fillId="24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6" fillId="24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PageLayoutView="0" workbookViewId="0" topLeftCell="A1">
      <selection activeCell="L14" sqref="L14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5"/>
      <c r="B1" s="35"/>
      <c r="C1" s="35"/>
      <c r="D1" s="35"/>
      <c r="E1" s="35"/>
      <c r="F1" s="35"/>
      <c r="G1" s="35"/>
      <c r="H1" s="35"/>
    </row>
    <row r="2" spans="1:8" ht="27" customHeight="1">
      <c r="A2" s="56" t="s">
        <v>43</v>
      </c>
      <c r="B2" s="56"/>
      <c r="C2" s="56"/>
      <c r="D2" s="56"/>
      <c r="E2" s="56"/>
      <c r="F2" s="56"/>
      <c r="G2" s="56"/>
      <c r="H2" s="56"/>
    </row>
    <row r="3" spans="1:8" s="2" customFormat="1" ht="14.25" customHeight="1">
      <c r="A3" s="35"/>
      <c r="B3" s="35"/>
      <c r="C3" s="35"/>
      <c r="D3" s="35"/>
      <c r="E3" s="35"/>
      <c r="F3" s="35"/>
      <c r="G3" s="35"/>
      <c r="H3" s="35"/>
    </row>
    <row r="4" spans="1:17" s="2" customFormat="1" ht="15" customHeight="1">
      <c r="A4" s="49" t="s">
        <v>0</v>
      </c>
      <c r="B4" s="17">
        <v>2018</v>
      </c>
      <c r="C4" s="53">
        <v>2019</v>
      </c>
      <c r="D4" s="54"/>
      <c r="E4" s="54"/>
      <c r="F4" s="55"/>
      <c r="G4" s="51" t="s">
        <v>1</v>
      </c>
      <c r="H4" s="52"/>
      <c r="J4" s="47"/>
      <c r="K4" s="41"/>
      <c r="L4" s="57"/>
      <c r="M4" s="57"/>
      <c r="N4" s="57"/>
      <c r="O4" s="57"/>
      <c r="P4" s="48"/>
      <c r="Q4" s="48"/>
    </row>
    <row r="5" spans="1:17" s="2" customFormat="1" ht="23.25" customHeight="1">
      <c r="A5" s="50"/>
      <c r="B5" s="10" t="s">
        <v>46</v>
      </c>
      <c r="C5" s="10" t="s">
        <v>40</v>
      </c>
      <c r="D5" s="10" t="s">
        <v>41</v>
      </c>
      <c r="E5" s="10" t="s">
        <v>42</v>
      </c>
      <c r="F5" s="10" t="s">
        <v>47</v>
      </c>
      <c r="G5" s="13" t="s">
        <v>31</v>
      </c>
      <c r="H5" s="15" t="s">
        <v>32</v>
      </c>
      <c r="J5" s="47"/>
      <c r="K5" s="42"/>
      <c r="L5" s="42"/>
      <c r="M5" s="42"/>
      <c r="N5" s="42"/>
      <c r="O5" s="42"/>
      <c r="P5" s="43"/>
      <c r="Q5" s="42"/>
    </row>
    <row r="6" spans="1:17" s="4" customFormat="1" ht="12.75" customHeight="1">
      <c r="A6" s="20" t="s">
        <v>2</v>
      </c>
      <c r="B6" s="21">
        <v>145.98</v>
      </c>
      <c r="C6" s="22">
        <v>181.36</v>
      </c>
      <c r="D6" s="22">
        <v>184.8</v>
      </c>
      <c r="E6" s="22">
        <v>185.45</v>
      </c>
      <c r="F6" s="22">
        <v>182.24</v>
      </c>
      <c r="G6" s="23">
        <f aca="true" t="shared" si="0" ref="G6:G21">+F6/E6*100-100</f>
        <v>-1.7309247775680632</v>
      </c>
      <c r="H6" s="24">
        <f>+F6/B6*100-100</f>
        <v>24.839019043704624</v>
      </c>
      <c r="I6" s="3"/>
      <c r="J6" s="11"/>
      <c r="K6" s="28"/>
      <c r="L6" s="26"/>
      <c r="M6" s="26"/>
      <c r="N6" s="26"/>
      <c r="O6" s="26"/>
      <c r="P6" s="28"/>
      <c r="Q6" s="28"/>
    </row>
    <row r="7" spans="1:17" s="4" customFormat="1" ht="12.75" customHeight="1">
      <c r="A7" s="11" t="s">
        <v>3</v>
      </c>
      <c r="B7" s="25">
        <v>142.24</v>
      </c>
      <c r="C7" s="26">
        <v>177.7</v>
      </c>
      <c r="D7" s="26">
        <v>178.01</v>
      </c>
      <c r="E7" s="26">
        <v>178.2</v>
      </c>
      <c r="F7" s="26">
        <v>177.98</v>
      </c>
      <c r="G7" s="27">
        <f t="shared" si="0"/>
        <v>-0.12345679012345556</v>
      </c>
      <c r="H7" s="28">
        <f>+F7/B7*100-100</f>
        <v>25.12654668166479</v>
      </c>
      <c r="I7" s="3"/>
      <c r="J7" s="11"/>
      <c r="K7" s="28"/>
      <c r="L7" s="26"/>
      <c r="M7" s="26"/>
      <c r="N7" s="26"/>
      <c r="O7" s="26"/>
      <c r="P7" s="28"/>
      <c r="Q7" s="28"/>
    </row>
    <row r="8" spans="1:17" s="4" customFormat="1" ht="12.75" customHeight="1">
      <c r="A8" s="11" t="s">
        <v>4</v>
      </c>
      <c r="B8" s="25">
        <v>138.83</v>
      </c>
      <c r="C8" s="26">
        <v>182.94</v>
      </c>
      <c r="D8" s="26">
        <v>192.1</v>
      </c>
      <c r="E8" s="26">
        <v>191.99</v>
      </c>
      <c r="F8" s="26">
        <v>189.09</v>
      </c>
      <c r="G8" s="27">
        <f t="shared" si="0"/>
        <v>-1.5104953382988668</v>
      </c>
      <c r="H8" s="28">
        <f aca="true" t="shared" si="1" ref="H8:H13">+F8/B8*100-100</f>
        <v>36.202549881149594</v>
      </c>
      <c r="I8" s="3"/>
      <c r="J8" s="11"/>
      <c r="K8" s="28"/>
      <c r="L8" s="26"/>
      <c r="M8" s="26"/>
      <c r="N8" s="26"/>
      <c r="O8" s="26"/>
      <c r="P8" s="28"/>
      <c r="Q8" s="28"/>
    </row>
    <row r="9" spans="1:17" s="4" customFormat="1" ht="12.75" customHeight="1">
      <c r="A9" s="11" t="s">
        <v>5</v>
      </c>
      <c r="B9" s="25">
        <v>145.5</v>
      </c>
      <c r="C9" s="26">
        <v>155.18</v>
      </c>
      <c r="D9" s="26">
        <v>156.88</v>
      </c>
      <c r="E9" s="26">
        <v>159.09</v>
      </c>
      <c r="F9" s="26">
        <v>159.33</v>
      </c>
      <c r="G9" s="27">
        <f t="shared" si="0"/>
        <v>0.15085800490288648</v>
      </c>
      <c r="H9" s="28">
        <f t="shared" si="1"/>
        <v>9.505154639175274</v>
      </c>
      <c r="I9" s="3"/>
      <c r="J9" s="11"/>
      <c r="K9" s="28"/>
      <c r="L9" s="26"/>
      <c r="M9" s="26"/>
      <c r="N9" s="26"/>
      <c r="O9" s="26"/>
      <c r="P9" s="28"/>
      <c r="Q9" s="28"/>
    </row>
    <row r="10" spans="1:17" s="4" customFormat="1" ht="12.75" customHeight="1">
      <c r="A10" s="11" t="s">
        <v>6</v>
      </c>
      <c r="B10" s="25" t="s">
        <v>34</v>
      </c>
      <c r="C10" s="26">
        <v>174.66</v>
      </c>
      <c r="D10" s="26">
        <v>177.42</v>
      </c>
      <c r="E10" s="26">
        <v>180.37</v>
      </c>
      <c r="F10" s="26">
        <v>181.5</v>
      </c>
      <c r="G10" s="27">
        <f t="shared" si="0"/>
        <v>0.6264899927925995</v>
      </c>
      <c r="H10" s="28" t="s">
        <v>33</v>
      </c>
      <c r="I10" s="3"/>
      <c r="J10" s="11"/>
      <c r="K10" s="28"/>
      <c r="L10" s="26"/>
      <c r="M10" s="26"/>
      <c r="N10" s="26"/>
      <c r="O10" s="26"/>
      <c r="P10" s="28"/>
      <c r="Q10" s="28"/>
    </row>
    <row r="11" spans="1:17" s="4" customFormat="1" ht="12.75" customHeight="1">
      <c r="A11" s="11" t="s">
        <v>7</v>
      </c>
      <c r="B11" s="25">
        <v>157.26</v>
      </c>
      <c r="C11" s="26">
        <v>174.5</v>
      </c>
      <c r="D11" s="26">
        <v>173.95</v>
      </c>
      <c r="E11" s="26">
        <v>179.13</v>
      </c>
      <c r="F11" s="26">
        <v>183.03</v>
      </c>
      <c r="G11" s="27">
        <f t="shared" si="0"/>
        <v>2.1771897504605704</v>
      </c>
      <c r="H11" s="28">
        <f t="shared" si="1"/>
        <v>16.386875238458614</v>
      </c>
      <c r="I11" s="3"/>
      <c r="J11" s="11"/>
      <c r="K11" s="28"/>
      <c r="L11" s="26"/>
      <c r="M11" s="26"/>
      <c r="N11" s="26"/>
      <c r="O11" s="26"/>
      <c r="P11" s="28"/>
      <c r="Q11" s="28"/>
    </row>
    <row r="12" spans="1:17" s="4" customFormat="1" ht="12.75" customHeight="1">
      <c r="A12" s="11" t="s">
        <v>8</v>
      </c>
      <c r="B12" s="25">
        <v>137.14</v>
      </c>
      <c r="C12" s="26">
        <v>162.53</v>
      </c>
      <c r="D12" s="26">
        <v>166.16</v>
      </c>
      <c r="E12" s="26">
        <v>169.89</v>
      </c>
      <c r="F12" s="26">
        <v>170.47</v>
      </c>
      <c r="G12" s="27">
        <f t="shared" si="0"/>
        <v>0.34139737477192966</v>
      </c>
      <c r="H12" s="28">
        <f t="shared" si="1"/>
        <v>24.30363132565263</v>
      </c>
      <c r="I12" s="3"/>
      <c r="J12" s="11"/>
      <c r="K12" s="28"/>
      <c r="L12" s="26"/>
      <c r="M12" s="26"/>
      <c r="N12" s="26"/>
      <c r="O12" s="26"/>
      <c r="P12" s="28"/>
      <c r="Q12" s="28"/>
    </row>
    <row r="13" spans="1:17" s="4" customFormat="1" ht="12.75" customHeight="1">
      <c r="A13" s="11" t="s">
        <v>9</v>
      </c>
      <c r="B13" s="25">
        <v>147.17</v>
      </c>
      <c r="C13" s="26">
        <v>178.16</v>
      </c>
      <c r="D13" s="26">
        <v>180.46</v>
      </c>
      <c r="E13" s="26">
        <v>184.31</v>
      </c>
      <c r="F13" s="26">
        <v>184.98</v>
      </c>
      <c r="G13" s="27">
        <f t="shared" si="0"/>
        <v>0.3635179860018525</v>
      </c>
      <c r="H13" s="28">
        <f t="shared" si="1"/>
        <v>25.691377318747016</v>
      </c>
      <c r="I13" s="3"/>
      <c r="J13" s="11"/>
      <c r="K13" s="28"/>
      <c r="L13" s="26"/>
      <c r="M13" s="26"/>
      <c r="N13" s="26"/>
      <c r="O13" s="26"/>
      <c r="P13" s="28"/>
      <c r="Q13" s="28"/>
    </row>
    <row r="14" spans="1:17" s="4" customFormat="1" ht="12.75" customHeight="1">
      <c r="A14" s="11" t="s">
        <v>10</v>
      </c>
      <c r="B14" s="25" t="s">
        <v>34</v>
      </c>
      <c r="C14" s="28">
        <v>214</v>
      </c>
      <c r="D14" s="28">
        <v>214</v>
      </c>
      <c r="E14" s="28" t="s">
        <v>48</v>
      </c>
      <c r="F14" s="28" t="s">
        <v>48</v>
      </c>
      <c r="G14" s="27" t="s">
        <v>33</v>
      </c>
      <c r="H14" s="28" t="s">
        <v>33</v>
      </c>
      <c r="I14" s="3"/>
      <c r="J14" s="11"/>
      <c r="K14" s="28"/>
      <c r="L14" s="28"/>
      <c r="M14" s="28"/>
      <c r="N14" s="28"/>
      <c r="O14" s="28"/>
      <c r="P14" s="28"/>
      <c r="Q14" s="28"/>
    </row>
    <row r="15" spans="1:17" s="4" customFormat="1" ht="12.75" customHeight="1">
      <c r="A15" s="11" t="s">
        <v>11</v>
      </c>
      <c r="B15" s="25">
        <v>203.46</v>
      </c>
      <c r="C15" s="26">
        <v>187.37</v>
      </c>
      <c r="D15" s="26">
        <v>195.28</v>
      </c>
      <c r="E15" s="26">
        <v>196.18</v>
      </c>
      <c r="F15" s="26">
        <v>195.3</v>
      </c>
      <c r="G15" s="27">
        <f t="shared" si="0"/>
        <v>-0.4485676419614606</v>
      </c>
      <c r="H15" s="28">
        <f aca="true" t="shared" si="2" ref="H15:H21">+F15/B15*100-100</f>
        <v>-4.010616337363601</v>
      </c>
      <c r="I15" s="3"/>
      <c r="J15" s="11"/>
      <c r="K15" s="28"/>
      <c r="L15" s="26"/>
      <c r="M15" s="26"/>
      <c r="N15" s="26"/>
      <c r="O15" s="26"/>
      <c r="P15" s="28"/>
      <c r="Q15" s="28"/>
    </row>
    <row r="16" spans="1:17" s="4" customFormat="1" ht="12.75" customHeight="1">
      <c r="A16" s="11" t="s">
        <v>12</v>
      </c>
      <c r="B16" s="25">
        <v>118.5</v>
      </c>
      <c r="C16" s="26">
        <v>147.2</v>
      </c>
      <c r="D16" s="26">
        <v>148.2</v>
      </c>
      <c r="E16" s="26">
        <v>150.5</v>
      </c>
      <c r="F16" s="26">
        <v>151.1</v>
      </c>
      <c r="G16" s="27">
        <f t="shared" si="0"/>
        <v>0.39867109634550957</v>
      </c>
      <c r="H16" s="28">
        <f t="shared" si="2"/>
        <v>27.51054852320675</v>
      </c>
      <c r="I16" s="3"/>
      <c r="J16" s="11"/>
      <c r="K16" s="28"/>
      <c r="L16" s="26"/>
      <c r="M16" s="26"/>
      <c r="N16" s="26"/>
      <c r="O16" s="26"/>
      <c r="P16" s="28"/>
      <c r="Q16" s="28"/>
    </row>
    <row r="17" spans="1:17" s="4" customFormat="1" ht="12.75" customHeight="1">
      <c r="A17" s="11" t="s">
        <v>13</v>
      </c>
      <c r="B17" s="25">
        <v>127.2</v>
      </c>
      <c r="C17" s="26">
        <v>161.27</v>
      </c>
      <c r="D17" s="26">
        <v>165.11</v>
      </c>
      <c r="E17" s="26">
        <v>168.98</v>
      </c>
      <c r="F17" s="26" t="s">
        <v>48</v>
      </c>
      <c r="G17" s="27" t="s">
        <v>33</v>
      </c>
      <c r="H17" s="28" t="s">
        <v>33</v>
      </c>
      <c r="I17" s="3"/>
      <c r="J17" s="11"/>
      <c r="K17" s="28"/>
      <c r="L17" s="26"/>
      <c r="M17" s="26"/>
      <c r="N17" s="26"/>
      <c r="O17" s="26"/>
      <c r="P17" s="28"/>
      <c r="Q17" s="28"/>
    </row>
    <row r="18" spans="1:17" s="4" customFormat="1" ht="12.75" customHeight="1">
      <c r="A18" s="11" t="s">
        <v>14</v>
      </c>
      <c r="B18" s="25">
        <v>149.06</v>
      </c>
      <c r="C18" s="26">
        <v>179.21</v>
      </c>
      <c r="D18" s="26">
        <v>182.85</v>
      </c>
      <c r="E18" s="26">
        <v>184.88</v>
      </c>
      <c r="F18" s="26">
        <v>184.91</v>
      </c>
      <c r="G18" s="27">
        <f t="shared" si="0"/>
        <v>0.016226741670280376</v>
      </c>
      <c r="H18" s="28">
        <f>+F18/B18*100-100</f>
        <v>24.0507178317456</v>
      </c>
      <c r="I18" s="3"/>
      <c r="J18" s="11"/>
      <c r="K18" s="28"/>
      <c r="L18" s="26"/>
      <c r="M18" s="26"/>
      <c r="N18" s="26"/>
      <c r="O18" s="26"/>
      <c r="P18" s="28"/>
      <c r="Q18" s="28"/>
    </row>
    <row r="19" spans="1:17" s="4" customFormat="1" ht="12.75" customHeight="1">
      <c r="A19" s="11" t="s">
        <v>15</v>
      </c>
      <c r="B19" s="25" t="s">
        <v>34</v>
      </c>
      <c r="C19" s="26">
        <v>178.29</v>
      </c>
      <c r="D19" s="26">
        <v>182</v>
      </c>
      <c r="E19" s="26">
        <v>184.79</v>
      </c>
      <c r="F19" s="26">
        <v>186.64</v>
      </c>
      <c r="G19" s="27">
        <f t="shared" si="0"/>
        <v>1.0011364251312216</v>
      </c>
      <c r="H19" s="28" t="s">
        <v>33</v>
      </c>
      <c r="I19" s="3"/>
      <c r="J19" s="11"/>
      <c r="K19" s="28"/>
      <c r="L19" s="28"/>
      <c r="M19" s="28"/>
      <c r="N19" s="28"/>
      <c r="O19" s="28"/>
      <c r="P19" s="28"/>
      <c r="Q19" s="28"/>
    </row>
    <row r="20" spans="1:17" s="4" customFormat="1" ht="12.75" customHeight="1">
      <c r="A20" s="11" t="s">
        <v>16</v>
      </c>
      <c r="B20" s="25">
        <v>142.7</v>
      </c>
      <c r="C20" s="26">
        <v>165.47</v>
      </c>
      <c r="D20" s="26">
        <v>166.42</v>
      </c>
      <c r="E20" s="26">
        <v>167.97</v>
      </c>
      <c r="F20" s="26">
        <v>174.5</v>
      </c>
      <c r="G20" s="27">
        <f t="shared" si="0"/>
        <v>3.8875989760076095</v>
      </c>
      <c r="H20" s="28">
        <f t="shared" si="2"/>
        <v>22.2845129642607</v>
      </c>
      <c r="I20" s="3"/>
      <c r="J20" s="11"/>
      <c r="K20" s="28"/>
      <c r="L20" s="26"/>
      <c r="M20" s="26"/>
      <c r="N20" s="26"/>
      <c r="O20" s="26"/>
      <c r="P20" s="28"/>
      <c r="Q20" s="28"/>
    </row>
    <row r="21" spans="1:17" s="4" customFormat="1" ht="12.75" customHeight="1">
      <c r="A21" s="11" t="s">
        <v>17</v>
      </c>
      <c r="B21" s="25">
        <v>130</v>
      </c>
      <c r="C21" s="26">
        <v>154</v>
      </c>
      <c r="D21" s="26">
        <v>155</v>
      </c>
      <c r="E21" s="26">
        <v>156</v>
      </c>
      <c r="F21" s="26">
        <v>158</v>
      </c>
      <c r="G21" s="27">
        <f t="shared" si="0"/>
        <v>1.2820512820512704</v>
      </c>
      <c r="H21" s="28">
        <f t="shared" si="2"/>
        <v>21.538461538461533</v>
      </c>
      <c r="I21" s="3"/>
      <c r="J21" s="11"/>
      <c r="K21" s="28"/>
      <c r="L21" s="26"/>
      <c r="M21" s="26"/>
      <c r="N21" s="26"/>
      <c r="O21" s="26"/>
      <c r="P21" s="28"/>
      <c r="Q21" s="28"/>
    </row>
    <row r="22" spans="1:17" s="4" customFormat="1" ht="12.75" customHeight="1">
      <c r="A22" s="11" t="s">
        <v>18</v>
      </c>
      <c r="B22" s="25" t="s">
        <v>34</v>
      </c>
      <c r="C22" s="28">
        <v>165.27</v>
      </c>
      <c r="D22" s="28">
        <v>166.59</v>
      </c>
      <c r="E22" s="28">
        <v>166.91</v>
      </c>
      <c r="F22" s="28" t="s">
        <v>48</v>
      </c>
      <c r="G22" s="27" t="s">
        <v>33</v>
      </c>
      <c r="H22" s="28" t="s">
        <v>33</v>
      </c>
      <c r="I22" s="3"/>
      <c r="J22" s="11"/>
      <c r="K22" s="28"/>
      <c r="L22" s="28"/>
      <c r="M22" s="28"/>
      <c r="N22" s="28"/>
      <c r="O22" s="28"/>
      <c r="P22" s="28"/>
      <c r="Q22" s="28"/>
    </row>
    <row r="23" spans="1:17" s="4" customFormat="1" ht="12.75" customHeight="1">
      <c r="A23" s="11" t="s">
        <v>19</v>
      </c>
      <c r="B23" s="25" t="s">
        <v>34</v>
      </c>
      <c r="C23" s="28" t="s">
        <v>33</v>
      </c>
      <c r="D23" s="28" t="s">
        <v>33</v>
      </c>
      <c r="E23" s="28" t="s">
        <v>33</v>
      </c>
      <c r="F23" s="28" t="s">
        <v>33</v>
      </c>
      <c r="G23" s="27" t="s">
        <v>33</v>
      </c>
      <c r="H23" s="28" t="s">
        <v>33</v>
      </c>
      <c r="I23" s="3"/>
      <c r="J23" s="11"/>
      <c r="K23" s="28"/>
      <c r="L23" s="28"/>
      <c r="M23" s="28"/>
      <c r="N23" s="28"/>
      <c r="O23" s="28"/>
      <c r="P23" s="28"/>
      <c r="Q23" s="28"/>
    </row>
    <row r="24" spans="1:17" s="4" customFormat="1" ht="12.75" customHeight="1">
      <c r="A24" s="11" t="s">
        <v>20</v>
      </c>
      <c r="B24" s="25" t="s">
        <v>34</v>
      </c>
      <c r="C24" s="29" t="s">
        <v>36</v>
      </c>
      <c r="D24" s="29" t="s">
        <v>36</v>
      </c>
      <c r="E24" s="29" t="s">
        <v>36</v>
      </c>
      <c r="F24" s="29" t="s">
        <v>36</v>
      </c>
      <c r="G24" s="27" t="s">
        <v>33</v>
      </c>
      <c r="H24" s="28" t="s">
        <v>33</v>
      </c>
      <c r="I24" s="3"/>
      <c r="J24" s="11"/>
      <c r="K24" s="28"/>
      <c r="L24" s="29"/>
      <c r="M24" s="29"/>
      <c r="N24" s="29"/>
      <c r="O24" s="29"/>
      <c r="P24" s="28"/>
      <c r="Q24" s="28"/>
    </row>
    <row r="25" spans="1:17" s="4" customFormat="1" ht="12.75" customHeight="1">
      <c r="A25" s="11" t="s">
        <v>21</v>
      </c>
      <c r="B25" s="25">
        <v>130.69</v>
      </c>
      <c r="C25" s="26">
        <v>159.97</v>
      </c>
      <c r="D25" s="26">
        <v>160.05</v>
      </c>
      <c r="E25" s="26">
        <v>162.81</v>
      </c>
      <c r="F25" s="26">
        <v>162.57</v>
      </c>
      <c r="G25" s="27">
        <f aca="true" t="shared" si="3" ref="G25:G34">+F25/E25*100-100</f>
        <v>-0.1474110926847345</v>
      </c>
      <c r="H25" s="28">
        <f aca="true" t="shared" si="4" ref="H25:H34">+F25/B25*100-100</f>
        <v>24.393603183105057</v>
      </c>
      <c r="I25" s="3"/>
      <c r="J25" s="11"/>
      <c r="K25" s="28"/>
      <c r="L25" s="26"/>
      <c r="M25" s="26"/>
      <c r="N25" s="26"/>
      <c r="O25" s="26"/>
      <c r="P25" s="28"/>
      <c r="Q25" s="28"/>
    </row>
    <row r="26" spans="1:17" s="4" customFormat="1" ht="13.5" customHeight="1">
      <c r="A26" s="11" t="s">
        <v>22</v>
      </c>
      <c r="B26" s="25">
        <v>151.42</v>
      </c>
      <c r="C26" s="26">
        <v>174.95</v>
      </c>
      <c r="D26" s="26">
        <v>177.9</v>
      </c>
      <c r="E26" s="26">
        <v>180.49</v>
      </c>
      <c r="F26" s="26">
        <v>180.69</v>
      </c>
      <c r="G26" s="27">
        <f t="shared" si="3"/>
        <v>0.11080946312813467</v>
      </c>
      <c r="H26" s="28">
        <f t="shared" si="4"/>
        <v>19.33033945317659</v>
      </c>
      <c r="I26" s="3"/>
      <c r="J26" s="11"/>
      <c r="K26" s="28"/>
      <c r="L26" s="26"/>
      <c r="M26" s="26"/>
      <c r="N26" s="26"/>
      <c r="O26" s="26"/>
      <c r="P26" s="28"/>
      <c r="Q26" s="28"/>
    </row>
    <row r="27" spans="1:17" s="4" customFormat="1" ht="12.75" customHeight="1">
      <c r="A27" s="11" t="s">
        <v>23</v>
      </c>
      <c r="B27" s="25">
        <v>168</v>
      </c>
      <c r="C27" s="26">
        <v>179</v>
      </c>
      <c r="D27" s="26">
        <v>182</v>
      </c>
      <c r="E27" s="26">
        <v>184</v>
      </c>
      <c r="F27" s="26">
        <v>186</v>
      </c>
      <c r="G27" s="27">
        <f t="shared" si="3"/>
        <v>1.0869565217391397</v>
      </c>
      <c r="H27" s="28">
        <f t="shared" si="4"/>
        <v>10.714285714285722</v>
      </c>
      <c r="I27" s="3"/>
      <c r="J27" s="11"/>
      <c r="K27" s="28"/>
      <c r="L27" s="26"/>
      <c r="M27" s="26"/>
      <c r="N27" s="26"/>
      <c r="O27" s="26"/>
      <c r="P27" s="28"/>
      <c r="Q27" s="28"/>
    </row>
    <row r="28" spans="1:17" s="4" customFormat="1" ht="12.75" customHeight="1">
      <c r="A28" s="11" t="s">
        <v>24</v>
      </c>
      <c r="B28" s="25">
        <v>157.39</v>
      </c>
      <c r="C28" s="26">
        <v>164.18</v>
      </c>
      <c r="D28" s="26">
        <v>164.27</v>
      </c>
      <c r="E28" s="26">
        <v>164.15</v>
      </c>
      <c r="F28" s="26">
        <v>164.38</v>
      </c>
      <c r="G28" s="27">
        <f t="shared" si="3"/>
        <v>0.14011574779163993</v>
      </c>
      <c r="H28" s="28">
        <f t="shared" si="4"/>
        <v>4.441197026494706</v>
      </c>
      <c r="I28" s="3"/>
      <c r="J28" s="11"/>
      <c r="K28" s="28"/>
      <c r="L28" s="26"/>
      <c r="M28" s="26"/>
      <c r="N28" s="26"/>
      <c r="O28" s="26"/>
      <c r="P28" s="28"/>
      <c r="Q28" s="28"/>
    </row>
    <row r="29" spans="1:17" s="4" customFormat="1" ht="12.75" customHeight="1">
      <c r="A29" s="11" t="s">
        <v>25</v>
      </c>
      <c r="B29" s="25">
        <v>164.38</v>
      </c>
      <c r="C29" s="28">
        <v>161.07</v>
      </c>
      <c r="D29" s="28">
        <v>159.6</v>
      </c>
      <c r="E29" s="28">
        <v>159.94</v>
      </c>
      <c r="F29" s="28">
        <v>163.18</v>
      </c>
      <c r="G29" s="27">
        <f>+F29/E29*100-100</f>
        <v>2.025759659872463</v>
      </c>
      <c r="H29" s="28">
        <f t="shared" si="4"/>
        <v>-0.7300158170093596</v>
      </c>
      <c r="I29" s="3"/>
      <c r="J29" s="11"/>
      <c r="K29" s="28"/>
      <c r="L29" s="28"/>
      <c r="M29" s="28"/>
      <c r="N29" s="28"/>
      <c r="O29" s="28"/>
      <c r="P29" s="28"/>
      <c r="Q29" s="28"/>
    </row>
    <row r="30" spans="1:17" s="4" customFormat="1" ht="12.75" customHeight="1">
      <c r="A30" s="11" t="s">
        <v>26</v>
      </c>
      <c r="B30" s="25">
        <v>167.69</v>
      </c>
      <c r="C30" s="26">
        <v>165.37</v>
      </c>
      <c r="D30" s="26">
        <v>165.63</v>
      </c>
      <c r="E30" s="26">
        <v>165.28</v>
      </c>
      <c r="F30" s="26">
        <v>165.25</v>
      </c>
      <c r="G30" s="27">
        <f t="shared" si="3"/>
        <v>-0.018151016456926072</v>
      </c>
      <c r="H30" s="28">
        <f t="shared" si="4"/>
        <v>-1.4550658954022282</v>
      </c>
      <c r="I30" s="3"/>
      <c r="J30" s="11"/>
      <c r="K30" s="28"/>
      <c r="L30" s="26"/>
      <c r="M30" s="26"/>
      <c r="N30" s="26"/>
      <c r="O30" s="26"/>
      <c r="P30" s="28"/>
      <c r="Q30" s="28"/>
    </row>
    <row r="31" spans="1:17" s="4" customFormat="1" ht="12.75" customHeight="1">
      <c r="A31" s="11" t="s">
        <v>27</v>
      </c>
      <c r="B31" s="25">
        <v>146.8</v>
      </c>
      <c r="C31" s="26">
        <v>194.46</v>
      </c>
      <c r="D31" s="26">
        <v>194.39</v>
      </c>
      <c r="E31" s="26">
        <v>182.05</v>
      </c>
      <c r="F31" s="26">
        <v>193.48</v>
      </c>
      <c r="G31" s="27">
        <f t="shared" si="3"/>
        <v>6.278494918978296</v>
      </c>
      <c r="H31" s="28">
        <f t="shared" si="4"/>
        <v>31.79836512261579</v>
      </c>
      <c r="I31" s="3"/>
      <c r="J31" s="11"/>
      <c r="K31" s="28"/>
      <c r="L31" s="26"/>
      <c r="M31" s="26"/>
      <c r="N31" s="26"/>
      <c r="O31" s="26"/>
      <c r="P31" s="28"/>
      <c r="Q31" s="28"/>
    </row>
    <row r="32" spans="1:17" s="4" customFormat="1" ht="12.75" customHeight="1">
      <c r="A32" s="11" t="s">
        <v>28</v>
      </c>
      <c r="B32" s="25">
        <v>151.88</v>
      </c>
      <c r="C32" s="26">
        <v>176.26</v>
      </c>
      <c r="D32" s="26">
        <v>177.79</v>
      </c>
      <c r="E32" s="26">
        <v>181.56</v>
      </c>
      <c r="F32" s="26">
        <v>185.9</v>
      </c>
      <c r="G32" s="27">
        <f t="shared" si="3"/>
        <v>2.3903943599912054</v>
      </c>
      <c r="H32" s="28">
        <f t="shared" si="4"/>
        <v>22.39926257571767</v>
      </c>
      <c r="I32" s="3"/>
      <c r="J32" s="11"/>
      <c r="K32" s="28"/>
      <c r="L32" s="26"/>
      <c r="M32" s="26"/>
      <c r="N32" s="26"/>
      <c r="O32" s="26"/>
      <c r="P32" s="28"/>
      <c r="Q32" s="28"/>
    </row>
    <row r="33" spans="1:17" s="4" customFormat="1" ht="12.75" customHeight="1">
      <c r="A33" s="30" t="s">
        <v>30</v>
      </c>
      <c r="B33" s="31">
        <v>146.84</v>
      </c>
      <c r="C33" s="32">
        <v>176.37</v>
      </c>
      <c r="D33" s="32">
        <v>169.44</v>
      </c>
      <c r="E33" s="32">
        <v>168.85</v>
      </c>
      <c r="F33" s="32">
        <v>168.54</v>
      </c>
      <c r="G33" s="33">
        <f t="shared" si="3"/>
        <v>-0.183594906721936</v>
      </c>
      <c r="H33" s="34">
        <f t="shared" si="4"/>
        <v>14.777989648597114</v>
      </c>
      <c r="I33" s="3"/>
      <c r="J33" s="11"/>
      <c r="K33" s="28"/>
      <c r="L33" s="26"/>
      <c r="M33" s="26"/>
      <c r="N33" s="26"/>
      <c r="O33" s="26"/>
      <c r="P33" s="28"/>
      <c r="Q33" s="28"/>
    </row>
    <row r="34" spans="1:17" s="5" customFormat="1" ht="12.75" customHeight="1">
      <c r="A34" s="16" t="s">
        <v>29</v>
      </c>
      <c r="B34" s="14">
        <v>144.29</v>
      </c>
      <c r="C34" s="40">
        <v>170.68</v>
      </c>
      <c r="D34" s="40">
        <v>172.56</v>
      </c>
      <c r="E34" s="40">
        <v>174.27</v>
      </c>
      <c r="F34" s="40">
        <v>175.18</v>
      </c>
      <c r="G34" s="18">
        <f t="shared" si="3"/>
        <v>0.5221782291845898</v>
      </c>
      <c r="H34" s="19">
        <f t="shared" si="4"/>
        <v>21.408275001732633</v>
      </c>
      <c r="I34" s="3"/>
      <c r="J34" s="44"/>
      <c r="K34" s="6"/>
      <c r="L34" s="6"/>
      <c r="M34" s="45"/>
      <c r="N34" s="45"/>
      <c r="O34" s="46"/>
      <c r="P34" s="6"/>
      <c r="Q34" s="6"/>
    </row>
    <row r="35" spans="1:8" s="2" customFormat="1" ht="12.75" customHeight="1">
      <c r="A35" s="11"/>
      <c r="B35" s="11"/>
      <c r="C35" s="11"/>
      <c r="D35" s="12"/>
      <c r="E35" s="38"/>
      <c r="F35" s="1"/>
      <c r="G35" s="38"/>
      <c r="H35" s="1"/>
    </row>
    <row r="36" spans="1:8" ht="12.75">
      <c r="A36" s="36" t="s">
        <v>44</v>
      </c>
      <c r="B36" s="37"/>
      <c r="C36" s="37"/>
      <c r="D36" s="1"/>
      <c r="E36" s="1"/>
      <c r="F36" s="1"/>
      <c r="G36" s="1"/>
      <c r="H36" s="1"/>
    </row>
    <row r="37" spans="1:8" ht="12.75">
      <c r="A37" s="36" t="s">
        <v>45</v>
      </c>
      <c r="B37" s="37"/>
      <c r="C37" s="37"/>
      <c r="D37" s="2"/>
      <c r="E37" s="1"/>
      <c r="F37" s="1"/>
      <c r="G37" s="1"/>
      <c r="H37" s="1"/>
    </row>
    <row r="38" spans="1:8" ht="12.75">
      <c r="A38" s="36" t="s">
        <v>35</v>
      </c>
      <c r="B38" s="37"/>
      <c r="C38" s="37"/>
      <c r="D38" s="2"/>
      <c r="E38" s="1"/>
      <c r="F38" s="1"/>
      <c r="G38" s="1"/>
      <c r="H38" s="1"/>
    </row>
    <row r="39" spans="1:8" ht="16.5" customHeight="1">
      <c r="A39" s="36" t="s">
        <v>38</v>
      </c>
      <c r="B39" s="37"/>
      <c r="C39" s="37"/>
      <c r="D39" s="2"/>
      <c r="E39" s="1"/>
      <c r="F39" s="1"/>
      <c r="G39" s="1"/>
      <c r="H39" s="1"/>
    </row>
    <row r="40" spans="1:8" ht="16.5" customHeight="1">
      <c r="A40" s="36"/>
      <c r="B40" s="37"/>
      <c r="C40" s="37"/>
      <c r="D40" s="2"/>
      <c r="E40" s="38"/>
      <c r="F40" s="38" t="s">
        <v>37</v>
      </c>
      <c r="G40" s="1"/>
      <c r="H40" s="1"/>
    </row>
    <row r="41" spans="1:8" ht="12.75">
      <c r="A41" s="2"/>
      <c r="B41" s="2"/>
      <c r="C41" s="2"/>
      <c r="D41" s="2"/>
      <c r="E41" s="39"/>
      <c r="F41" s="39" t="s">
        <v>39</v>
      </c>
      <c r="G41" s="2"/>
      <c r="H41" s="2"/>
    </row>
  </sheetData>
  <sheetProtection/>
  <mergeCells count="6">
    <mergeCell ref="P4:Q4"/>
    <mergeCell ref="A4:A5"/>
    <mergeCell ref="G4:H4"/>
    <mergeCell ref="C4:F4"/>
    <mergeCell ref="A2:H2"/>
    <mergeCell ref="L4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9" customWidth="1" outlineLevel="1"/>
    <col min="2" max="5" width="9.140625" style="7" customWidth="1"/>
    <col min="6" max="6" width="9.140625" style="7" customWidth="1" outlineLevel="1"/>
    <col min="7" max="7" width="9.140625" style="7" customWidth="1"/>
    <col min="8" max="8" width="9.140625" style="7" customWidth="1" outlineLevel="1"/>
    <col min="9" max="9" width="9.140625" style="7" customWidth="1"/>
    <col min="10" max="10" width="9.140625" style="7" customWidth="1" outlineLevel="1"/>
    <col min="11" max="16" width="9.140625" style="7" customWidth="1"/>
    <col min="17" max="17" width="9.140625" style="7" customWidth="1" outlineLevel="1"/>
    <col min="18" max="22" width="9.140625" style="7" customWidth="1"/>
    <col min="23" max="23" width="9.140625" style="7" customWidth="1" outlineLevel="1"/>
    <col min="24" max="25" width="9.140625" style="7" customWidth="1"/>
    <col min="26" max="26" width="9.140625" style="7" customWidth="1" outlineLevel="1"/>
    <col min="27" max="30" width="9.140625" style="7" customWidth="1"/>
    <col min="31" max="31" width="9.140625" style="7" customWidth="1" outlineLevel="1"/>
    <col min="32" max="33" width="9.140625" style="7" customWidth="1"/>
    <col min="34" max="34" width="9.140625" style="7" customWidth="1" outlineLevel="1"/>
    <col min="35" max="38" width="9.140625" style="7" customWidth="1"/>
    <col min="39" max="39" width="9.140625" style="7" customWidth="1" outlineLevel="1"/>
    <col min="40" max="40" width="9.140625" style="7" customWidth="1"/>
    <col min="41" max="41" width="9.140625" style="7" customWidth="1" outlineLevel="1"/>
    <col min="42" max="42" width="9.140625" style="7" customWidth="1"/>
    <col min="43" max="43" width="9.140625" style="8" customWidth="1"/>
    <col min="44" max="16384" width="9.14062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2018-11-06T06:40:09Z</cp:lastPrinted>
  <dcterms:created xsi:type="dcterms:W3CDTF">2010-08-23T07:21:46Z</dcterms:created>
  <dcterms:modified xsi:type="dcterms:W3CDTF">2019-06-12T11:20:17Z</dcterms:modified>
  <cp:category/>
  <cp:version/>
  <cp:contentType/>
  <cp:contentStatus/>
</cp:coreProperties>
</file>