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019 06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<sst xmlns="http://schemas.openxmlformats.org/spreadsheetml/2006/main" count="77" uniqueCount="28">
  <si>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 xml:space="preserve">Galvijų skerdenų vidutinis svoris Lietuvos įmonėse 2019 m. balandžio–birželio mėn., kg </t>
  </si>
  <si>
    <t>Kategorija pagal
raumeningumą</t>
  </si>
  <si>
    <t>Pokytis %</t>
  </si>
  <si>
    <t>birželis</t>
  </si>
  <si>
    <t>balandis</t>
  </si>
  <si>
    <t>gegužė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</si>
  <si>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</si>
  <si>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</si>
  <si>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</si>
  <si>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</si>
  <si>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</si>
  <si>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</si>
  <si>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</si>
  <si>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</si>
  <si>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</si>
  <si>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</si>
  <si>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</si>
  <si>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</si>
  <si>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</si>
  <si>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</si>
  <si>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</si>
  <si>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</si>
  <si>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</si>
  <si>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</si>
  <si>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2019 m. birželio mėn. su 2019 m. gegužės mėn.</t>
  </si>
  <si>
    <t>** lyginant 2019 m. birželio mėn. su 2018 m. birželio mėn.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</si>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</sst>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 quotePrefix="1">
      <alignment horizontal="right" vertical="center" indent="1"/>
    </xf>
    <xf numFmtId="2" fontId="45" fillId="0" borderId="14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 quotePrefix="1">
      <alignment horizontal="right" vertical="center" indent="1"/>
    </xf>
    <xf numFmtId="0" fontId="5" fillId="0" borderId="0" xfId="0" applyFont="1" applyFill="1" applyBorder="1" applyAlignment="1">
      <alignment horizontal="center"/>
    </xf>
    <xf numFmtId="2" fontId="45" fillId="0" borderId="13" xfId="0" applyNumberFormat="1" applyFont="1" applyFill="1" applyBorder="1" applyAlignment="1">
      <alignment horizontal="right" vertical="center" indent="1"/>
    </xf>
    <xf numFmtId="2" fontId="45" fillId="0" borderId="15" xfId="0" applyNumberFormat="1" applyFont="1" applyFill="1" applyBorder="1" applyAlignment="1">
      <alignment horizontal="right" vertical="center" indent="1"/>
    </xf>
    <xf numFmtId="2" fontId="45" fillId="0" borderId="16" xfId="0" applyNumberFormat="1" applyFont="1" applyFill="1" applyBorder="1" applyAlignment="1">
      <alignment horizontal="right" vertical="center" indent="1"/>
    </xf>
    <xf numFmtId="2" fontId="5" fillId="34" borderId="17" xfId="0" applyNumberFormat="1" applyFont="1" applyFill="1" applyBorder="1" applyAlignment="1">
      <alignment horizontal="center"/>
    </xf>
    <xf numFmtId="2" fontId="46" fillId="34" borderId="18" xfId="0" applyNumberFormat="1" applyFont="1" applyFill="1" applyBorder="1" applyAlignment="1">
      <alignment horizontal="right" vertical="center" indent="1"/>
    </xf>
    <xf numFmtId="2" fontId="46" fillId="34" borderId="19" xfId="0" applyNumberFormat="1" applyFont="1" applyFill="1" applyBorder="1" applyAlignment="1">
      <alignment horizontal="right" vertical="center" indent="1"/>
    </xf>
    <xf numFmtId="2" fontId="46" fillId="34" borderId="19" xfId="0" applyNumberFormat="1" applyFont="1" applyFill="1" applyBorder="1" applyAlignment="1" quotePrefix="1">
      <alignment horizontal="right" vertical="center" indent="1"/>
    </xf>
    <xf numFmtId="2" fontId="46" fillId="34" borderId="17" xfId="0" applyNumberFormat="1" applyFont="1" applyFill="1" applyBorder="1" applyAlignment="1" quotePrefix="1">
      <alignment horizontal="right" vertical="center" indent="1"/>
    </xf>
    <xf numFmtId="0" fontId="5" fillId="0" borderId="0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/>
    </xf>
    <xf numFmtId="2" fontId="45" fillId="0" borderId="15" xfId="0" applyNumberFormat="1" applyFont="1" applyFill="1" applyBorder="1" applyAlignment="1" quotePrefix="1">
      <alignment horizontal="right" vertical="center" indent="1"/>
    </xf>
    <xf numFmtId="2" fontId="45" fillId="0" borderId="16" xfId="0" applyNumberFormat="1" applyFont="1" applyFill="1" applyBorder="1" applyAlignment="1" quotePrefix="1">
      <alignment horizontal="right" vertical="center" indent="1"/>
    </xf>
    <xf numFmtId="2" fontId="46" fillId="34" borderId="20" xfId="0" applyNumberFormat="1" applyFont="1" applyFill="1" applyBorder="1" applyAlignment="1">
      <alignment horizontal="right" vertical="center" indent="1"/>
    </xf>
    <xf numFmtId="2" fontId="46" fillId="34" borderId="20" xfId="0" applyNumberFormat="1" applyFont="1" applyFill="1" applyBorder="1" applyAlignment="1" quotePrefix="1">
      <alignment horizontal="right" vertical="center" indent="1"/>
    </xf>
    <xf numFmtId="2" fontId="46" fillId="34" borderId="18" xfId="0" applyNumberFormat="1" applyFont="1" applyFill="1" applyBorder="1" applyAlignment="1" quotePrefix="1">
      <alignment horizontal="right" vertical="center" indent="1"/>
    </xf>
    <xf numFmtId="2" fontId="6" fillId="0" borderId="13" xfId="0" applyNumberFormat="1" applyFont="1" applyFill="1" applyBorder="1" applyAlignment="1" quotePrefix="1">
      <alignment horizontal="right" vertical="center" wrapText="1" indent="1"/>
    </xf>
    <xf numFmtId="2" fontId="6" fillId="0" borderId="14" xfId="0" applyNumberFormat="1" applyFont="1" applyFill="1" applyBorder="1" applyAlignment="1" quotePrefix="1">
      <alignment horizontal="right" vertical="center" wrapText="1" indent="1"/>
    </xf>
    <xf numFmtId="2" fontId="6" fillId="0" borderId="0" xfId="0" applyNumberFormat="1" applyFont="1" applyFill="1" applyBorder="1" applyAlignment="1" quotePrefix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right" vertical="center" indent="1"/>
    </xf>
    <xf numFmtId="0" fontId="6" fillId="0" borderId="14" xfId="0" applyFont="1" applyFill="1" applyBorder="1" applyAlignment="1" quotePrefix="1">
      <alignment horizontal="right" vertical="center" indent="1"/>
    </xf>
    <xf numFmtId="0" fontId="5" fillId="0" borderId="0" xfId="0" applyFont="1" applyFill="1" applyBorder="1" applyAlignment="1" quotePrefix="1">
      <alignment horizontal="right" vertical="center" indent="1"/>
    </xf>
    <xf numFmtId="2" fontId="6" fillId="0" borderId="13" xfId="0" applyNumberFormat="1" applyFont="1" applyFill="1" applyBorder="1" applyAlignment="1" quotePrefix="1">
      <alignment horizontal="right" vertical="center" indent="1"/>
    </xf>
    <xf numFmtId="2" fontId="6" fillId="0" borderId="15" xfId="0" applyNumberFormat="1" applyFont="1" applyFill="1" applyBorder="1" applyAlignment="1" quotePrefix="1">
      <alignment horizontal="right" vertical="center" indent="1"/>
    </xf>
    <xf numFmtId="2" fontId="6" fillId="0" borderId="0" xfId="0" applyNumberFormat="1" applyFont="1" applyFill="1" applyBorder="1" applyAlignment="1" quotePrefix="1">
      <alignment horizontal="right" vertical="center" indent="1"/>
    </xf>
    <xf numFmtId="0" fontId="5" fillId="34" borderId="21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right" vertical="center" indent="1"/>
    </xf>
    <xf numFmtId="2" fontId="46" fillId="34" borderId="10" xfId="0" applyNumberFormat="1" applyFont="1" applyFill="1" applyBorder="1" applyAlignment="1" quotePrefix="1">
      <alignment horizontal="right" vertical="center" indent="1"/>
    </xf>
    <xf numFmtId="2" fontId="46" fillId="34" borderId="22" xfId="0" applyNumberFormat="1" applyFont="1" applyFill="1" applyBorder="1" applyAlignment="1" quotePrefix="1">
      <alignment horizontal="right" vertical="center" indent="1"/>
    </xf>
    <xf numFmtId="2" fontId="46" fillId="34" borderId="21" xfId="0" applyNumberFormat="1" applyFont="1" applyFill="1" applyBorder="1" applyAlignment="1" quotePrefix="1">
      <alignment horizontal="right" vertical="center" indent="1"/>
    </xf>
    <xf numFmtId="0" fontId="5" fillId="35" borderId="23" xfId="0" applyFont="1" applyFill="1" applyBorder="1" applyAlignment="1">
      <alignment horizontal="center"/>
    </xf>
    <xf numFmtId="2" fontId="46" fillId="35" borderId="24" xfId="0" applyNumberFormat="1" applyFont="1" applyFill="1" applyBorder="1" applyAlignment="1">
      <alignment horizontal="right" vertical="center" indent="1"/>
    </xf>
    <xf numFmtId="2" fontId="46" fillId="35" borderId="25" xfId="0" applyNumberFormat="1" applyFont="1" applyFill="1" applyBorder="1" applyAlignment="1">
      <alignment horizontal="right" vertical="center" indent="1"/>
    </xf>
    <xf numFmtId="2" fontId="46" fillId="35" borderId="25" xfId="0" applyNumberFormat="1" applyFont="1" applyFill="1" applyBorder="1" applyAlignment="1" quotePrefix="1">
      <alignment horizontal="right" vertical="center" indent="1"/>
    </xf>
    <xf numFmtId="2" fontId="46" fillId="35" borderId="23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3" fillId="0" borderId="0" xfId="46" applyFont="1" applyFill="1" applyAlignment="1">
      <alignment horizontal="left"/>
      <protection/>
    </xf>
    <xf numFmtId="2" fontId="7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9" fillId="0" borderId="0" xfId="47" applyFont="1">
      <alignment/>
      <protection/>
    </xf>
    <xf numFmtId="3" fontId="4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2" fontId="45" fillId="0" borderId="26" xfId="0" applyNumberFormat="1" applyFont="1" applyFill="1" applyBorder="1" applyAlignment="1" quotePrefix="1">
      <alignment horizontal="right" vertical="center" indent="1"/>
    </xf>
    <xf numFmtId="2" fontId="45" fillId="0" borderId="0" xfId="0" applyNumberFormat="1" applyFont="1" applyFill="1" applyBorder="1" applyAlignment="1">
      <alignment horizontal="right" vertical="center" indent="1"/>
    </xf>
    <xf numFmtId="2" fontId="45" fillId="0" borderId="23" xfId="0" applyNumberFormat="1" applyFont="1" applyFill="1" applyBorder="1" applyAlignment="1">
      <alignment horizontal="right" vertical="center" indent="1"/>
    </xf>
    <xf numFmtId="2" fontId="45" fillId="0" borderId="23" xfId="0" applyNumberFormat="1" applyFont="1" applyFill="1" applyBorder="1" applyAlignment="1" quotePrefix="1">
      <alignment horizontal="right" vertical="center" indent="1"/>
    </xf>
    <xf numFmtId="2" fontId="6" fillId="0" borderId="26" xfId="0" applyNumberFormat="1" applyFont="1" applyFill="1" applyBorder="1" applyAlignment="1" quotePrefix="1">
      <alignment horizontal="right" vertical="center" wrapText="1" indent="1"/>
    </xf>
    <xf numFmtId="0" fontId="6" fillId="0" borderId="26" xfId="0" applyFont="1" applyFill="1" applyBorder="1" applyAlignment="1" quotePrefix="1">
      <alignment horizontal="right" vertical="center" indent="1"/>
    </xf>
    <xf numFmtId="0" fontId="5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0" xfId="47" applyFont="1" applyFill="1" applyBorder="1" applyAlignment="1">
      <alignment horizontal="center" vertical="center" wrapText="1"/>
      <protection/>
    </xf>
    <xf numFmtId="0" fontId="3" fillId="33" borderId="31" xfId="47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zoomScalePageLayoutView="0" workbookViewId="0" topLeftCell="A1">
      <selection activeCell="I45" sqref="I45:K47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64" t="s">
        <v>1</v>
      </c>
      <c r="B4" s="2">
        <v>2018</v>
      </c>
      <c r="C4" s="66">
        <v>2019</v>
      </c>
      <c r="D4" s="67"/>
      <c r="E4" s="68"/>
      <c r="F4" s="69" t="s">
        <v>2</v>
      </c>
      <c r="G4" s="70"/>
    </row>
    <row r="5" spans="1:7" ht="15">
      <c r="A5" s="65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ht="15" customHeight="1" thickBot="1">
      <c r="A6" s="71" t="s">
        <v>8</v>
      </c>
      <c r="B6" s="71"/>
      <c r="C6" s="71"/>
      <c r="D6" s="71"/>
      <c r="E6" s="71"/>
      <c r="F6" s="71"/>
      <c r="G6" s="71"/>
    </row>
    <row r="7" spans="1:7" ht="15">
      <c r="A7" s="6" t="s">
        <v>9</v>
      </c>
      <c r="B7" s="7">
        <v>411.9475</v>
      </c>
      <c r="C7" s="56">
        <v>434.038</v>
      </c>
      <c r="D7" s="56">
        <v>509.9883333333334</v>
      </c>
      <c r="E7" s="8">
        <v>478.185</v>
      </c>
      <c r="F7" s="9">
        <f aca="true" t="shared" si="0" ref="F7:F12">E7/D7*100-100</f>
        <v>-6.236090368080326</v>
      </c>
      <c r="G7" s="9">
        <f aca="true" t="shared" si="1" ref="G7:G12">E7/B7*100-100</f>
        <v>16.079112022769905</v>
      </c>
    </row>
    <row r="8" spans="1:7" ht="15">
      <c r="A8" s="10" t="s">
        <v>10</v>
      </c>
      <c r="B8" s="11">
        <v>372.90021693121696</v>
      </c>
      <c r="C8" s="57">
        <v>406.1819863013699</v>
      </c>
      <c r="D8" s="57">
        <v>399.79475974025974</v>
      </c>
      <c r="E8" s="12">
        <v>383.1120381679389</v>
      </c>
      <c r="F8" s="9">
        <f t="shared" si="0"/>
        <v>-4.172821470486326</v>
      </c>
      <c r="G8" s="9">
        <f t="shared" si="1"/>
        <v>2.738486268728991</v>
      </c>
    </row>
    <row r="9" spans="1:7" ht="15">
      <c r="A9" s="10" t="s">
        <v>11</v>
      </c>
      <c r="B9" s="11">
        <v>341.75254545454544</v>
      </c>
      <c r="C9" s="57">
        <v>352.9249713467049</v>
      </c>
      <c r="D9" s="57">
        <v>359.24421646341466</v>
      </c>
      <c r="E9" s="12">
        <v>352.4909109311741</v>
      </c>
      <c r="F9" s="9">
        <f t="shared" si="0"/>
        <v>-1.8798647891185567</v>
      </c>
      <c r="G9" s="9">
        <f t="shared" si="1"/>
        <v>3.1421464505395846</v>
      </c>
    </row>
    <row r="10" spans="1:7" ht="15">
      <c r="A10" s="10" t="s">
        <v>12</v>
      </c>
      <c r="B10" s="11">
        <v>295.120346969697</v>
      </c>
      <c r="C10" s="57">
        <v>298.6548143624817</v>
      </c>
      <c r="D10" s="57">
        <v>303.3233303684879</v>
      </c>
      <c r="E10" s="12">
        <v>304.8959467607441</v>
      </c>
      <c r="F10" s="9">
        <f t="shared" si="0"/>
        <v>0.5184620617035023</v>
      </c>
      <c r="G10" s="9">
        <f t="shared" si="1"/>
        <v>3.312411323523847</v>
      </c>
    </row>
    <row r="11" spans="1:7" ht="15">
      <c r="A11" s="10" t="s">
        <v>13</v>
      </c>
      <c r="B11" s="11">
        <v>239.80966059225514</v>
      </c>
      <c r="C11" s="58">
        <v>235.5413072519084</v>
      </c>
      <c r="D11" s="58">
        <v>247.45572241992883</v>
      </c>
      <c r="E11" s="13">
        <v>241.65114512471658</v>
      </c>
      <c r="F11" s="9">
        <f t="shared" si="0"/>
        <v>-2.345703400369132</v>
      </c>
      <c r="G11" s="9">
        <f t="shared" si="1"/>
        <v>0.7678942240748654</v>
      </c>
    </row>
    <row r="12" spans="1:7" ht="15">
      <c r="A12" s="14" t="s">
        <v>14</v>
      </c>
      <c r="B12" s="15">
        <v>301.1958571871128</v>
      </c>
      <c r="C12" s="16">
        <v>304.73582850453613</v>
      </c>
      <c r="D12" s="16">
        <v>309.0422647766783</v>
      </c>
      <c r="E12" s="16">
        <v>307.2613220403502</v>
      </c>
      <c r="F12" s="17">
        <f t="shared" si="0"/>
        <v>-0.5762780497402247</v>
      </c>
      <c r="G12" s="18">
        <f t="shared" si="1"/>
        <v>2.013794249988422</v>
      </c>
    </row>
    <row r="13" spans="1:7" ht="15.75" thickBot="1">
      <c r="A13" s="62" t="s">
        <v>15</v>
      </c>
      <c r="B13" s="62"/>
      <c r="C13" s="62"/>
      <c r="D13" s="62"/>
      <c r="E13" s="62"/>
      <c r="F13" s="62"/>
      <c r="G13" s="62"/>
    </row>
    <row r="14" spans="1:7" ht="15">
      <c r="A14" s="19" t="s">
        <v>9</v>
      </c>
      <c r="B14" s="7">
        <v>356.91</v>
      </c>
      <c r="C14" s="56">
        <v>520.004</v>
      </c>
      <c r="D14" s="56">
        <v>619.5500000000001</v>
      </c>
      <c r="E14" s="8">
        <v>576.24</v>
      </c>
      <c r="F14" s="9">
        <f aca="true" t="shared" si="2" ref="F14:F19">E14/D14*100-100</f>
        <v>-6.990557662819796</v>
      </c>
      <c r="G14" s="9">
        <f aca="true" t="shared" si="3" ref="G14:G19">E14/B14*100-100</f>
        <v>61.45246700848952</v>
      </c>
    </row>
    <row r="15" spans="1:7" ht="15">
      <c r="A15" s="10" t="s">
        <v>10</v>
      </c>
      <c r="B15" s="11">
        <v>408.09462</v>
      </c>
      <c r="C15" s="57">
        <v>437.4473023255814</v>
      </c>
      <c r="D15" s="57">
        <v>445.2539493670886</v>
      </c>
      <c r="E15" s="12">
        <v>443.6036543209877</v>
      </c>
      <c r="F15" s="9">
        <f t="shared" si="2"/>
        <v>-0.3706413044615857</v>
      </c>
      <c r="G15" s="9">
        <f t="shared" si="3"/>
        <v>8.701176781254219</v>
      </c>
    </row>
    <row r="16" spans="1:7" ht="15">
      <c r="A16" s="10" t="s">
        <v>11</v>
      </c>
      <c r="B16" s="11">
        <v>356.21615916955017</v>
      </c>
      <c r="C16" s="57">
        <v>378.64909905660375</v>
      </c>
      <c r="D16" s="57">
        <v>373.96485663082433</v>
      </c>
      <c r="E16" s="12">
        <v>362.9570346534653</v>
      </c>
      <c r="F16" s="9">
        <f t="shared" si="2"/>
        <v>-2.9435445021578204</v>
      </c>
      <c r="G16" s="9">
        <f t="shared" si="3"/>
        <v>1.892355332680637</v>
      </c>
    </row>
    <row r="17" spans="1:7" ht="15">
      <c r="A17" s="10" t="s">
        <v>12</v>
      </c>
      <c r="B17" s="11">
        <v>298.8024720700986</v>
      </c>
      <c r="C17" s="57">
        <v>302.61697108066966</v>
      </c>
      <c r="D17" s="57">
        <v>306.2486898395722</v>
      </c>
      <c r="E17" s="12">
        <v>308.2567974137931</v>
      </c>
      <c r="F17" s="9">
        <f t="shared" si="2"/>
        <v>0.6557114008464424</v>
      </c>
      <c r="G17" s="9">
        <f t="shared" si="3"/>
        <v>3.164071996525024</v>
      </c>
    </row>
    <row r="18" spans="1:7" ht="15">
      <c r="A18" s="10" t="s">
        <v>13</v>
      </c>
      <c r="B18" s="11">
        <v>227.82684771573602</v>
      </c>
      <c r="C18" s="58">
        <v>237.90550526315786</v>
      </c>
      <c r="D18" s="58">
        <v>233.2871548387097</v>
      </c>
      <c r="E18" s="13">
        <v>239.40543684210527</v>
      </c>
      <c r="F18" s="9">
        <f t="shared" si="2"/>
        <v>2.62263989958025</v>
      </c>
      <c r="G18" s="9">
        <f t="shared" si="3"/>
        <v>5.082188180392194</v>
      </c>
    </row>
    <row r="19" spans="1:7" ht="15">
      <c r="A19" s="20" t="s">
        <v>14</v>
      </c>
      <c r="B19" s="15">
        <v>304.4114875862069</v>
      </c>
      <c r="C19" s="16">
        <v>319.27296047430826</v>
      </c>
      <c r="D19" s="16">
        <v>319.6912067539628</v>
      </c>
      <c r="E19" s="16">
        <v>316.1189923076923</v>
      </c>
      <c r="F19" s="17">
        <f t="shared" si="2"/>
        <v>-1.117395277318252</v>
      </c>
      <c r="G19" s="18">
        <f t="shared" si="3"/>
        <v>3.8459470811428957</v>
      </c>
    </row>
    <row r="20" spans="1:7" ht="15.75" thickBot="1">
      <c r="A20" s="63" t="s">
        <v>16</v>
      </c>
      <c r="B20" s="63"/>
      <c r="C20" s="63"/>
      <c r="D20" s="63"/>
      <c r="E20" s="63"/>
      <c r="F20" s="63"/>
      <c r="G20" s="63"/>
    </row>
    <row r="21" spans="1:7" ht="15">
      <c r="A21" s="10" t="s">
        <v>10</v>
      </c>
      <c r="B21" s="7" t="s">
        <v>17</v>
      </c>
      <c r="C21" s="56">
        <v>301.938</v>
      </c>
      <c r="D21" s="56" t="s">
        <v>17</v>
      </c>
      <c r="E21" s="8">
        <v>327.574</v>
      </c>
      <c r="F21" s="9" t="s">
        <v>17</v>
      </c>
      <c r="G21" s="9" t="s">
        <v>17</v>
      </c>
    </row>
    <row r="22" spans="1:7" ht="15">
      <c r="A22" s="10" t="s">
        <v>11</v>
      </c>
      <c r="B22" s="11">
        <v>269.9362941176471</v>
      </c>
      <c r="C22" s="57">
        <v>265.6943333333333</v>
      </c>
      <c r="D22" s="57">
        <v>320.76099999999997</v>
      </c>
      <c r="E22" s="12">
        <v>279.74237500000004</v>
      </c>
      <c r="F22" s="9">
        <f>E22/D22*100-100</f>
        <v>-12.7879090662518</v>
      </c>
      <c r="G22" s="9">
        <f>E22/B22*100-100</f>
        <v>3.632738944722689</v>
      </c>
    </row>
    <row r="23" spans="1:7" ht="15">
      <c r="A23" s="10" t="s">
        <v>12</v>
      </c>
      <c r="B23" s="7">
        <v>266.1465</v>
      </c>
      <c r="C23" s="9">
        <v>259.847</v>
      </c>
      <c r="D23" s="9">
        <v>265.0693684210527</v>
      </c>
      <c r="E23" s="21">
        <v>286.58645</v>
      </c>
      <c r="F23" s="9">
        <f>E23/D23*100-100</f>
        <v>8.117528519843262</v>
      </c>
      <c r="G23" s="9">
        <f>E23/B23*100-100</f>
        <v>7.679961975829102</v>
      </c>
    </row>
    <row r="24" spans="1:7" ht="15">
      <c r="A24" s="10" t="s">
        <v>13</v>
      </c>
      <c r="B24" s="7">
        <v>211.896</v>
      </c>
      <c r="C24" s="59" t="s">
        <v>17</v>
      </c>
      <c r="D24" s="59">
        <v>277.144</v>
      </c>
      <c r="E24" s="22">
        <v>227.948</v>
      </c>
      <c r="F24" s="9">
        <f>E24/D24*100-100</f>
        <v>-17.75106082036774</v>
      </c>
      <c r="G24" s="9">
        <f>E24/B24*100-100</f>
        <v>7.575414354211517</v>
      </c>
    </row>
    <row r="25" spans="1:7" ht="15">
      <c r="A25" s="20" t="s">
        <v>18</v>
      </c>
      <c r="B25" s="23">
        <v>266.5705</v>
      </c>
      <c r="C25" s="24">
        <v>269.493875</v>
      </c>
      <c r="D25" s="24">
        <v>302.9907096774193</v>
      </c>
      <c r="E25" s="24">
        <v>286.48417073170737</v>
      </c>
      <c r="F25" s="25">
        <f>E25/D25*100-100</f>
        <v>-5.4478696601904915</v>
      </c>
      <c r="G25" s="18">
        <f>E25/B25*100-100</f>
        <v>7.470320508723745</v>
      </c>
    </row>
    <row r="26" spans="1:7" ht="15" customHeight="1" thickBot="1">
      <c r="A26" s="62" t="s">
        <v>19</v>
      </c>
      <c r="B26" s="62"/>
      <c r="C26" s="62"/>
      <c r="D26" s="62"/>
      <c r="E26" s="62"/>
      <c r="F26" s="62"/>
      <c r="G26" s="62"/>
    </row>
    <row r="27" spans="1:7" ht="15">
      <c r="A27" s="19" t="s">
        <v>9</v>
      </c>
      <c r="B27" s="26">
        <v>288.9</v>
      </c>
      <c r="C27" s="60" t="s">
        <v>17</v>
      </c>
      <c r="D27" s="60" t="s">
        <v>17</v>
      </c>
      <c r="E27" s="27" t="s">
        <v>17</v>
      </c>
      <c r="F27" s="28" t="s">
        <v>17</v>
      </c>
      <c r="G27" s="28" t="s">
        <v>17</v>
      </c>
    </row>
    <row r="28" spans="1:7" ht="15">
      <c r="A28" s="19" t="s">
        <v>10</v>
      </c>
      <c r="B28" s="11">
        <v>410.9991</v>
      </c>
      <c r="C28" s="57">
        <v>470.340347826087</v>
      </c>
      <c r="D28" s="57">
        <v>466.4366666666666</v>
      </c>
      <c r="E28" s="12">
        <v>442.5831111111112</v>
      </c>
      <c r="F28" s="9">
        <f>E28/D28*100-100</f>
        <v>-5.113996660258721</v>
      </c>
      <c r="G28" s="9">
        <f>E28/B28*100-100</f>
        <v>7.684691064070748</v>
      </c>
    </row>
    <row r="29" spans="1:7" ht="15">
      <c r="A29" s="10" t="s">
        <v>11</v>
      </c>
      <c r="B29" s="11">
        <v>360.1769836065574</v>
      </c>
      <c r="C29" s="57">
        <v>372.6598071428571</v>
      </c>
      <c r="D29" s="57">
        <v>382.7394801980198</v>
      </c>
      <c r="E29" s="12">
        <v>371.758701986755</v>
      </c>
      <c r="F29" s="9">
        <f>E29/D29*100-100</f>
        <v>-2.8689954340701007</v>
      </c>
      <c r="G29" s="9">
        <f>E29/B29*100-100</f>
        <v>3.2155631557093045</v>
      </c>
    </row>
    <row r="30" spans="1:7" ht="15">
      <c r="A30" s="10" t="s">
        <v>12</v>
      </c>
      <c r="B30" s="7">
        <v>308.1187893628225</v>
      </c>
      <c r="C30" s="9">
        <v>323.89150239234453</v>
      </c>
      <c r="D30" s="9">
        <v>325.8490709370037</v>
      </c>
      <c r="E30" s="21">
        <v>320.46436103542237</v>
      </c>
      <c r="F30" s="9">
        <f>E30/D30*100-100</f>
        <v>-1.6525165734237675</v>
      </c>
      <c r="G30" s="9">
        <f>E30/B30*100-100</f>
        <v>4.006757166004064</v>
      </c>
    </row>
    <row r="31" spans="1:7" ht="15">
      <c r="A31" s="10" t="s">
        <v>13</v>
      </c>
      <c r="B31" s="7">
        <v>232.75538647040398</v>
      </c>
      <c r="C31" s="59">
        <v>240.70845178071232</v>
      </c>
      <c r="D31" s="59">
        <v>241.1810913740198</v>
      </c>
      <c r="E31" s="22">
        <v>240.32977054429028</v>
      </c>
      <c r="F31" s="9">
        <f>E31/D31*100-100</f>
        <v>-0.3529799226297001</v>
      </c>
      <c r="G31" s="9">
        <f>E31/B31*100-100</f>
        <v>3.2542250423276187</v>
      </c>
    </row>
    <row r="32" spans="1:7" ht="15" customHeight="1">
      <c r="A32" s="20" t="s">
        <v>14</v>
      </c>
      <c r="B32" s="15">
        <v>264.865332326284</v>
      </c>
      <c r="C32" s="16">
        <v>280.37872287035</v>
      </c>
      <c r="D32" s="16">
        <v>280.26386715357285</v>
      </c>
      <c r="E32" s="16">
        <v>272.0572677607914</v>
      </c>
      <c r="F32" s="17">
        <f>E32/D32*100-100</f>
        <v>-2.9281688988772174</v>
      </c>
      <c r="G32" s="18">
        <f>E32/B32*100-100</f>
        <v>2.715317769729026</v>
      </c>
    </row>
    <row r="33" spans="1:7" ht="15" customHeight="1" thickBot="1">
      <c r="A33" s="62" t="s">
        <v>20</v>
      </c>
      <c r="B33" s="62"/>
      <c r="C33" s="62"/>
      <c r="D33" s="62"/>
      <c r="E33" s="62"/>
      <c r="F33" s="62"/>
      <c r="G33" s="62"/>
    </row>
    <row r="34" spans="1:7" ht="15">
      <c r="A34" s="6" t="s">
        <v>9</v>
      </c>
      <c r="B34" s="7" t="s">
        <v>17</v>
      </c>
      <c r="C34" s="56" t="s">
        <v>17</v>
      </c>
      <c r="D34" s="56">
        <v>339.615</v>
      </c>
      <c r="E34" s="8" t="s">
        <v>17</v>
      </c>
      <c r="F34" s="9" t="s">
        <v>17</v>
      </c>
      <c r="G34" s="9" t="s">
        <v>17</v>
      </c>
    </row>
    <row r="35" spans="1:7" ht="15">
      <c r="A35" s="10" t="s">
        <v>10</v>
      </c>
      <c r="B35" s="11">
        <v>340.34518518518524</v>
      </c>
      <c r="C35" s="57">
        <v>326.20786363636364</v>
      </c>
      <c r="D35" s="57">
        <v>346.1581923076923</v>
      </c>
      <c r="E35" s="12">
        <v>335.1572777777778</v>
      </c>
      <c r="F35" s="9">
        <f>E35/D35*100-100</f>
        <v>-3.1780020737270434</v>
      </c>
      <c r="G35" s="9">
        <f>E35/B35*100-100</f>
        <v>-1.5243075657393774</v>
      </c>
    </row>
    <row r="36" spans="1:7" ht="15">
      <c r="A36" s="10" t="s">
        <v>11</v>
      </c>
      <c r="B36" s="11">
        <v>299.2927432432432</v>
      </c>
      <c r="C36" s="57">
        <v>305.0830761154856</v>
      </c>
      <c r="D36" s="57">
        <v>310.2904272445821</v>
      </c>
      <c r="E36" s="12">
        <v>303.4731547169811</v>
      </c>
      <c r="F36" s="9">
        <f>E36/D36*100-100</f>
        <v>-2.1970618262829475</v>
      </c>
      <c r="G36" s="9">
        <f>E36/B36*100-100</f>
        <v>1.3967633924022067</v>
      </c>
    </row>
    <row r="37" spans="1:7" ht="15">
      <c r="A37" s="10" t="s">
        <v>12</v>
      </c>
      <c r="B37" s="11">
        <v>267.4006237218814</v>
      </c>
      <c r="C37" s="57">
        <v>269.1084219653179</v>
      </c>
      <c r="D37" s="57">
        <v>275.68558180147056</v>
      </c>
      <c r="E37" s="12">
        <v>270.102615942029</v>
      </c>
      <c r="F37" s="9">
        <f>E37/D37*100-100</f>
        <v>-2.0251207273734195</v>
      </c>
      <c r="G37" s="9">
        <f>E37/B37*100-100</f>
        <v>1.010465937790002</v>
      </c>
    </row>
    <row r="38" spans="1:7" ht="15">
      <c r="A38" s="10" t="s">
        <v>13</v>
      </c>
      <c r="B38" s="11">
        <v>214.30368062827228</v>
      </c>
      <c r="C38" s="58">
        <v>211.23767021276595</v>
      </c>
      <c r="D38" s="58">
        <v>217.2132319474836</v>
      </c>
      <c r="E38" s="13">
        <v>216.42368023255813</v>
      </c>
      <c r="F38" s="9">
        <f>E38/D38*100-100</f>
        <v>-0.3634915367938305</v>
      </c>
      <c r="G38" s="9">
        <f>E38/B38*100-100</f>
        <v>0.9892502070289595</v>
      </c>
    </row>
    <row r="39" spans="1:7" ht="15">
      <c r="A39" s="20" t="s">
        <v>14</v>
      </c>
      <c r="B39" s="15">
        <v>262.12821628045157</v>
      </c>
      <c r="C39" s="16">
        <v>265.3677110621904</v>
      </c>
      <c r="D39" s="16">
        <v>268.5957539515279</v>
      </c>
      <c r="E39" s="16">
        <v>264.2941092783505</v>
      </c>
      <c r="F39" s="17">
        <f>E39/D39*100-100</f>
        <v>-1.601531152258545</v>
      </c>
      <c r="G39" s="18">
        <f>E39/B39*100-100</f>
        <v>0.8262723596232888</v>
      </c>
    </row>
    <row r="40" spans="1:7" ht="15.75" thickBot="1">
      <c r="A40" s="63" t="s">
        <v>21</v>
      </c>
      <c r="B40" s="63"/>
      <c r="C40" s="63"/>
      <c r="D40" s="63"/>
      <c r="E40" s="63"/>
      <c r="F40" s="63"/>
      <c r="G40" s="63"/>
    </row>
    <row r="41" spans="1:7" ht="15">
      <c r="A41" s="29" t="s">
        <v>9</v>
      </c>
      <c r="B41" s="30" t="s">
        <v>17</v>
      </c>
      <c r="C41" s="61" t="s">
        <v>17</v>
      </c>
      <c r="D41" s="61" t="s">
        <v>17</v>
      </c>
      <c r="E41" s="31" t="s">
        <v>17</v>
      </c>
      <c r="F41" s="32" t="s">
        <v>17</v>
      </c>
      <c r="G41" s="32" t="s">
        <v>17</v>
      </c>
    </row>
    <row r="42" spans="1:7" ht="15">
      <c r="A42" s="29" t="s">
        <v>10</v>
      </c>
      <c r="B42" s="33">
        <v>224.61</v>
      </c>
      <c r="C42" s="35">
        <v>412.28</v>
      </c>
      <c r="D42" s="35">
        <v>384.25</v>
      </c>
      <c r="E42" s="34">
        <v>358.3425</v>
      </c>
      <c r="F42" s="35">
        <f aca="true" t="shared" si="4" ref="F42:F47">E42/D42*100-100</f>
        <v>-6.742355237475607</v>
      </c>
      <c r="G42" s="9">
        <f aca="true" t="shared" si="5" ref="G42:G47">E42/B42*100-100</f>
        <v>59.539869106451164</v>
      </c>
    </row>
    <row r="43" spans="1:7" ht="15">
      <c r="A43" s="29" t="s">
        <v>11</v>
      </c>
      <c r="B43" s="7">
        <v>359.26</v>
      </c>
      <c r="C43" s="9">
        <v>277.02500000000003</v>
      </c>
      <c r="D43" s="9">
        <v>172.43</v>
      </c>
      <c r="E43" s="21">
        <v>306.8933333333333</v>
      </c>
      <c r="F43" s="35">
        <f t="shared" si="4"/>
        <v>77.98140308144366</v>
      </c>
      <c r="G43" s="9">
        <f t="shared" si="5"/>
        <v>-14.576258605652356</v>
      </c>
    </row>
    <row r="44" spans="1:7" ht="15">
      <c r="A44" s="10" t="s">
        <v>12</v>
      </c>
      <c r="B44" s="7">
        <v>234.82799999999997</v>
      </c>
      <c r="C44" s="9">
        <v>268.8077777777778</v>
      </c>
      <c r="D44" s="9">
        <v>217.3364705882353</v>
      </c>
      <c r="E44" s="21">
        <v>223.282</v>
      </c>
      <c r="F44" s="35">
        <f t="shared" si="4"/>
        <v>2.7356335527455258</v>
      </c>
      <c r="G44" s="9">
        <f t="shared" si="5"/>
        <v>-4.916790161309535</v>
      </c>
    </row>
    <row r="45" spans="1:7" ht="15">
      <c r="A45" s="10" t="s">
        <v>13</v>
      </c>
      <c r="B45" s="7">
        <v>165.15</v>
      </c>
      <c r="C45" s="59">
        <v>136.36375</v>
      </c>
      <c r="D45" s="59">
        <v>134.2556179775281</v>
      </c>
      <c r="E45" s="22">
        <v>141.8664814814815</v>
      </c>
      <c r="F45" s="9">
        <f t="shared" si="4"/>
        <v>5.668934841316897</v>
      </c>
      <c r="G45" s="9">
        <f t="shared" si="5"/>
        <v>-14.098406611273703</v>
      </c>
    </row>
    <row r="46" spans="1:10" ht="15">
      <c r="A46" s="36" t="s">
        <v>18</v>
      </c>
      <c r="B46" s="37">
        <v>205.28066666666666</v>
      </c>
      <c r="C46" s="38">
        <v>232.69208333333336</v>
      </c>
      <c r="D46" s="38">
        <v>150.20715596330274</v>
      </c>
      <c r="E46" s="38">
        <v>189.71894117647057</v>
      </c>
      <c r="F46" s="39">
        <f t="shared" si="4"/>
        <v>26.30486208181786</v>
      </c>
      <c r="G46" s="40">
        <f t="shared" si="5"/>
        <v>-7.580706816129506</v>
      </c>
      <c r="I46" s="46"/>
      <c r="J46" s="46"/>
    </row>
    <row r="47" spans="1:10" ht="15">
      <c r="A47" s="41" t="s">
        <v>22</v>
      </c>
      <c r="B47" s="42">
        <v>279.3281783515731</v>
      </c>
      <c r="C47" s="43">
        <v>289.0587074522117</v>
      </c>
      <c r="D47" s="43">
        <v>290.8032831643001</v>
      </c>
      <c r="E47" s="43">
        <v>284.9140373498881</v>
      </c>
      <c r="F47" s="44">
        <f t="shared" si="4"/>
        <v>-2.0251648297535496</v>
      </c>
      <c r="G47" s="45">
        <f t="shared" si="5"/>
        <v>1.9997477631076492</v>
      </c>
      <c r="I47" s="46"/>
      <c r="J47" s="46"/>
    </row>
    <row r="49" ht="15">
      <c r="B49" s="46"/>
    </row>
    <row r="50" spans="1:7" ht="15">
      <c r="A50" s="47" t="s">
        <v>23</v>
      </c>
      <c r="B50" s="48"/>
      <c r="C50" s="48"/>
      <c r="D50" s="48"/>
      <c r="E50" s="48"/>
      <c r="F50" s="49"/>
      <c r="G50" s="49"/>
    </row>
    <row r="51" spans="1:5" ht="15">
      <c r="A51" s="50" t="s">
        <v>24</v>
      </c>
      <c r="B51" s="51"/>
      <c r="D51" s="52"/>
      <c r="E51" s="52"/>
    </row>
    <row r="52" spans="1:5" ht="15">
      <c r="A52" s="50" t="s">
        <v>25</v>
      </c>
      <c r="B52" s="53"/>
      <c r="C52" s="53"/>
      <c r="D52" s="52"/>
      <c r="E52" s="54"/>
    </row>
    <row r="53" ht="15">
      <c r="E53" s="55" t="s">
        <v>26</v>
      </c>
    </row>
    <row r="54" ht="15">
      <c r="E54" s="55" t="s">
        <v>27</v>
      </c>
    </row>
  </sheetData>
  <sheetProtection/>
  <mergeCells count="9">
    <mergeCell ref="A26:G26"/>
    <mergeCell ref="A33:G33"/>
    <mergeCell ref="A40:G40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2019-07-22T14:38:29Z</dcterms:created>
  <dcterms:modified xsi:type="dcterms:W3CDTF">2019-07-23T04:50:22Z</dcterms:modified>
  <cp:category/>
  <cp:version/>
  <cp:contentType/>
  <cp:contentStatus/>
</cp:coreProperties>
</file>