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19-27" sheetId="1" r:id="rId1"/>
  </sheets>
  <definedNames/>
  <calcPr fullCalcOnLoad="1"/>
</workbook>
</file>

<file path=xl/sharedStrings.xml><?xml version="1.0" encoding="utf-8"?>
<sst xmlns="http://schemas.openxmlformats.org/spreadsheetml/2006/main" count="115" uniqueCount="41">
  <si>
    <t xml:space="preserve">Galvijų supirkimo kainos Lietuvos įmonėse 2019 m. 24–27 sav., EUR/100 kg skerdenų (be PVM)  </t>
  </si>
  <si>
    <t>Kategorija pagal
raumeningumą</t>
  </si>
  <si>
    <t>Pokytis %</t>
  </si>
  <si>
    <t>27 sav.
(07 02–08)</t>
  </si>
  <si>
    <t>24 sav.
(06 10–16)</t>
  </si>
  <si>
    <t>25 sav.
(06 17–23)</t>
  </si>
  <si>
    <t>26 sav.
(06 24–30)</t>
  </si>
  <si>
    <t>27 sav.
(07 01–07)</t>
  </si>
  <si>
    <t>savaitės*</t>
  </si>
  <si>
    <t>metų**</t>
  </si>
  <si>
    <t>Jauni buliai (A):</t>
  </si>
  <si>
    <t>U</t>
  </si>
  <si>
    <t>●</t>
  </si>
  <si>
    <t>R2</t>
  </si>
  <si>
    <t>R3</t>
  </si>
  <si>
    <t xml:space="preserve">R </t>
  </si>
  <si>
    <t>O1</t>
  </si>
  <si>
    <t>O2</t>
  </si>
  <si>
    <t>O3</t>
  </si>
  <si>
    <t xml:space="preserve">O </t>
  </si>
  <si>
    <t>P1</t>
  </si>
  <si>
    <t>P2</t>
  </si>
  <si>
    <t>P3</t>
  </si>
  <si>
    <t>-</t>
  </si>
  <si>
    <t xml:space="preserve">P </t>
  </si>
  <si>
    <t>S-P</t>
  </si>
  <si>
    <t>Buliai (B):</t>
  </si>
  <si>
    <t>O</t>
  </si>
  <si>
    <t>Karvės (D):</t>
  </si>
  <si>
    <t>R4</t>
  </si>
  <si>
    <t>O4</t>
  </si>
  <si>
    <t>P</t>
  </si>
  <si>
    <t>Telyčios (E):</t>
  </si>
  <si>
    <t>Vidutinė A-Z</t>
  </si>
  <si>
    <t xml:space="preserve"> </t>
  </si>
  <si>
    <t>Pastabos:</t>
  </si>
  <si>
    <t>● - konfidencialūs duomenys</t>
  </si>
  <si>
    <t>* lyginant 2019 m. 27 savaitę su 2019 m. 26 savaite</t>
  </si>
  <si>
    <t>** lyginant 2019 m. 27 savaitę su 2018 m. 27 savaite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</si>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</sst>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59996342659"/>
      </bottom>
    </border>
    <border>
      <left style="thin">
        <color theme="0" tint="-0.14990000426769257"/>
      </left>
      <right style="thin">
        <color theme="0" tint="-0.14990000426769257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 style="thin">
        <color theme="0" tint="-0.14990000426769257"/>
      </right>
      <top style="medium">
        <color theme="0" tint="-0.14993000030517578"/>
      </top>
      <bottom>
        <color indexed="63"/>
      </bottom>
    </border>
    <border>
      <left style="thin">
        <color theme="0" tint="-0.14990000426769257"/>
      </left>
      <right style="thin">
        <color theme="0" tint="-0.14990000426769257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0000426769257"/>
      </right>
      <top>
        <color indexed="63"/>
      </top>
      <bottom>
        <color indexed="63"/>
      </bottom>
    </border>
    <border>
      <left style="thin">
        <color theme="0" tint="-0.14990000426769257"/>
      </left>
      <right style="thin">
        <color theme="0" tint="-0.14990000426769257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0000426769257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3" fillId="0" borderId="0" xfId="46" applyFont="1" applyFill="1" applyBorder="1" applyAlignment="1">
      <alignment horizontal="center" wrapText="1"/>
      <protection/>
    </xf>
    <xf numFmtId="0" fontId="4" fillId="33" borderId="10" xfId="48" applyFont="1" applyFill="1" applyBorder="1" applyAlignment="1">
      <alignment horizontal="center" vertical="center" wrapText="1"/>
      <protection/>
    </xf>
    <xf numFmtId="0" fontId="4" fillId="33" borderId="11" xfId="48" applyFont="1" applyFill="1" applyBorder="1" applyAlignment="1">
      <alignment horizontal="center" vertical="center" wrapText="1"/>
      <protection/>
    </xf>
    <xf numFmtId="0" fontId="4" fillId="33" borderId="12" xfId="48" applyFont="1" applyFill="1" applyBorder="1" applyAlignment="1">
      <alignment horizontal="center" vertical="center" wrapText="1"/>
      <protection/>
    </xf>
    <xf numFmtId="0" fontId="4" fillId="33" borderId="13" xfId="48" applyFont="1" applyFill="1" applyBorder="1" applyAlignment="1">
      <alignment horizontal="center" vertical="center" wrapText="1"/>
      <protection/>
    </xf>
    <xf numFmtId="0" fontId="3" fillId="0" borderId="0" xfId="46" applyFont="1" applyFill="1" applyBorder="1" applyAlignment="1">
      <alignment horizontal="center"/>
      <protection/>
    </xf>
    <xf numFmtId="4" fontId="5" fillId="0" borderId="14" xfId="0" applyNumberFormat="1" applyFont="1" applyFill="1" applyBorder="1" applyAlignment="1" quotePrefix="1">
      <alignment horizontal="right" vertical="center" wrapText="1" indent="1"/>
    </xf>
    <xf numFmtId="4" fontId="5" fillId="0" borderId="15" xfId="0" applyNumberFormat="1" applyFont="1" applyFill="1" applyBorder="1" applyAlignment="1" quotePrefix="1">
      <alignment horizontal="right" vertical="center" wrapText="1" indent="1"/>
    </xf>
    <xf numFmtId="4" fontId="5" fillId="0" borderId="16" xfId="0" applyNumberFormat="1" applyFont="1" applyFill="1" applyBorder="1" applyAlignment="1" quotePrefix="1">
      <alignment horizontal="right" vertical="center" wrapText="1" indent="1"/>
    </xf>
    <xf numFmtId="4" fontId="6" fillId="0" borderId="0" xfId="0" applyNumberFormat="1" applyFont="1" applyFill="1" applyBorder="1" applyAlignment="1" quotePrefix="1">
      <alignment horizontal="right" vertical="center" wrapText="1" indent="1"/>
    </xf>
    <xf numFmtId="4" fontId="6" fillId="0" borderId="0" xfId="46" applyNumberFormat="1" applyFont="1" applyFill="1" applyBorder="1" applyAlignment="1" quotePrefix="1">
      <alignment horizontal="right" vertical="center" indent="1"/>
      <protection/>
    </xf>
    <xf numFmtId="0" fontId="4" fillId="0" borderId="0" xfId="46" applyFont="1" applyFill="1" applyBorder="1" applyAlignment="1">
      <alignment horizontal="center" wrapText="1"/>
      <protection/>
    </xf>
    <xf numFmtId="4" fontId="7" fillId="0" borderId="17" xfId="0" applyNumberFormat="1" applyFont="1" applyFill="1" applyBorder="1" applyAlignment="1">
      <alignment horizontal="right" vertical="center" indent="1"/>
    </xf>
    <xf numFmtId="4" fontId="8" fillId="0" borderId="0" xfId="0" applyNumberFormat="1" applyFont="1" applyFill="1" applyBorder="1" applyAlignment="1" quotePrefix="1">
      <alignment horizontal="right" vertical="center" wrapText="1" indent="1"/>
    </xf>
    <xf numFmtId="4" fontId="8" fillId="0" borderId="18" xfId="0" applyNumberFormat="1" applyFont="1" applyFill="1" applyBorder="1" applyAlignment="1" quotePrefix="1">
      <alignment horizontal="right" vertical="center" wrapText="1" indent="1"/>
    </xf>
    <xf numFmtId="4" fontId="7" fillId="0" borderId="0" xfId="0" applyNumberFormat="1" applyFont="1" applyFill="1" applyBorder="1" applyAlignment="1" quotePrefix="1">
      <alignment horizontal="right" vertical="center" wrapText="1" indent="1"/>
    </xf>
    <xf numFmtId="4" fontId="7" fillId="0" borderId="0" xfId="46" applyNumberFormat="1" applyFont="1" applyFill="1" applyBorder="1" applyAlignment="1" quotePrefix="1">
      <alignment horizontal="right" vertical="center" indent="1"/>
      <protection/>
    </xf>
    <xf numFmtId="4" fontId="7" fillId="0" borderId="17" xfId="0" applyNumberFormat="1" applyFont="1" applyFill="1" applyBorder="1" applyAlignment="1" quotePrefix="1">
      <alignment horizontal="right" vertical="center" wrapText="1" indent="1"/>
    </xf>
    <xf numFmtId="4" fontId="6" fillId="0" borderId="17" xfId="0" applyNumberFormat="1" applyFont="1" applyFill="1" applyBorder="1" applyAlignment="1">
      <alignment horizontal="right" vertical="center" indent="1"/>
    </xf>
    <xf numFmtId="4" fontId="5" fillId="0" borderId="0" xfId="0" applyNumberFormat="1" applyFont="1" applyFill="1" applyBorder="1" applyAlignment="1" quotePrefix="1">
      <alignment horizontal="right" vertical="center" wrapText="1" indent="1"/>
    </xf>
    <xf numFmtId="4" fontId="5" fillId="0" borderId="18" xfId="0" applyNumberFormat="1" applyFont="1" applyFill="1" applyBorder="1" applyAlignment="1" quotePrefix="1">
      <alignment horizontal="right" vertical="center" wrapText="1" indent="1"/>
    </xf>
    <xf numFmtId="4" fontId="8" fillId="0" borderId="17" xfId="0" applyNumberFormat="1" applyFont="1" applyFill="1" applyBorder="1" applyAlignment="1" quotePrefix="1">
      <alignment horizontal="right" vertical="center" wrapText="1" indent="1"/>
    </xf>
    <xf numFmtId="4" fontId="7" fillId="0" borderId="0" xfId="0" applyNumberFormat="1" applyFont="1" applyFill="1" applyBorder="1" applyAlignment="1">
      <alignment horizontal="right" vertical="center" indent="1"/>
    </xf>
    <xf numFmtId="4" fontId="7" fillId="0" borderId="18" xfId="0" applyNumberFormat="1" applyFont="1" applyFill="1" applyBorder="1" applyAlignment="1">
      <alignment horizontal="right" vertical="center" indent="1"/>
    </xf>
    <xf numFmtId="4" fontId="7" fillId="0" borderId="0" xfId="46" applyNumberFormat="1" applyFont="1" applyFill="1" applyBorder="1" applyAlignment="1">
      <alignment horizontal="right" vertical="center" indent="1"/>
      <protection/>
    </xf>
    <xf numFmtId="4" fontId="6" fillId="0" borderId="0" xfId="0" applyNumberFormat="1" applyFont="1" applyFill="1" applyBorder="1" applyAlignment="1">
      <alignment horizontal="right" vertical="center" indent="1"/>
    </xf>
    <xf numFmtId="4" fontId="6" fillId="0" borderId="18" xfId="0" applyNumberFormat="1" applyFont="1" applyFill="1" applyBorder="1" applyAlignment="1">
      <alignment horizontal="right" vertical="center" indent="1"/>
    </xf>
    <xf numFmtId="4" fontId="6" fillId="0" borderId="0" xfId="46" applyNumberFormat="1" applyFont="1" applyFill="1" applyBorder="1" applyAlignment="1">
      <alignment horizontal="right" vertical="center" indent="1"/>
      <protection/>
    </xf>
    <xf numFmtId="4" fontId="7" fillId="0" borderId="18" xfId="0" applyNumberFormat="1" applyFont="1" applyFill="1" applyBorder="1" applyAlignment="1" quotePrefix="1">
      <alignment horizontal="right" vertical="center" wrapText="1" indent="1"/>
    </xf>
    <xf numFmtId="4" fontId="5" fillId="0" borderId="19" xfId="0" applyNumberFormat="1" applyFont="1" applyFill="1" applyBorder="1" applyAlignment="1">
      <alignment horizontal="right" vertical="center" indent="1"/>
    </xf>
    <xf numFmtId="4" fontId="6" fillId="0" borderId="20" xfId="0" applyNumberFormat="1" applyFont="1" applyFill="1" applyBorder="1" applyAlignment="1">
      <alignment horizontal="right" vertical="center" indent="1"/>
    </xf>
    <xf numFmtId="4" fontId="6" fillId="0" borderId="21" xfId="0" applyNumberFormat="1" applyFont="1" applyFill="1" applyBorder="1" applyAlignment="1">
      <alignment horizontal="right" vertical="center" indent="1"/>
    </xf>
    <xf numFmtId="2" fontId="3" fillId="33" borderId="22" xfId="46" applyNumberFormat="1" applyFont="1" applyFill="1" applyBorder="1" applyAlignment="1">
      <alignment horizontal="center" wrapText="1"/>
      <protection/>
    </xf>
    <xf numFmtId="4" fontId="5" fillId="33" borderId="23" xfId="0" applyNumberFormat="1" applyFont="1" applyFill="1" applyBorder="1" applyAlignment="1">
      <alignment horizontal="right" vertical="center" indent="1"/>
    </xf>
    <xf numFmtId="4" fontId="5" fillId="33" borderId="23" xfId="46" applyNumberFormat="1" applyFont="1" applyFill="1" applyBorder="1" applyAlignment="1">
      <alignment horizontal="right" vertical="center" indent="1"/>
      <protection/>
    </xf>
    <xf numFmtId="4" fontId="5" fillId="33" borderId="24" xfId="46" applyNumberFormat="1" applyFont="1" applyFill="1" applyBorder="1" applyAlignment="1">
      <alignment horizontal="right" vertical="center" indent="1"/>
      <protection/>
    </xf>
    <xf numFmtId="4" fontId="8" fillId="0" borderId="16" xfId="0" applyNumberFormat="1" applyFont="1" applyFill="1" applyBorder="1" applyAlignment="1" quotePrefix="1">
      <alignment horizontal="right" vertical="center" wrapText="1" indent="1"/>
    </xf>
    <xf numFmtId="2" fontId="6" fillId="0" borderId="0" xfId="46" applyNumberFormat="1" applyFont="1" applyFill="1" applyBorder="1" applyAlignment="1" quotePrefix="1">
      <alignment horizontal="right" vertical="center" wrapText="1" indent="1"/>
      <protection/>
    </xf>
    <xf numFmtId="1" fontId="4" fillId="0" borderId="0" xfId="46" applyNumberFormat="1" applyFont="1" applyFill="1" applyBorder="1" applyAlignment="1">
      <alignment horizontal="center" wrapText="1"/>
      <protection/>
    </xf>
    <xf numFmtId="2" fontId="7" fillId="0" borderId="0" xfId="46" applyNumberFormat="1" applyFont="1" applyFill="1" applyBorder="1" applyAlignment="1" quotePrefix="1">
      <alignment horizontal="right" vertical="center" wrapText="1" indent="1"/>
      <protection/>
    </xf>
    <xf numFmtId="1" fontId="3" fillId="0" borderId="0" xfId="46" applyNumberFormat="1" applyFont="1" applyFill="1" applyBorder="1" applyAlignment="1">
      <alignment horizontal="center" wrapText="1"/>
      <protection/>
    </xf>
    <xf numFmtId="4" fontId="5" fillId="0" borderId="17" xfId="0" applyNumberFormat="1" applyFont="1" applyFill="1" applyBorder="1" applyAlignment="1" quotePrefix="1">
      <alignment horizontal="right" vertical="center" wrapText="1" indent="1"/>
    </xf>
    <xf numFmtId="4" fontId="8" fillId="0" borderId="17" xfId="0" applyNumberFormat="1" applyFont="1" applyFill="1" applyBorder="1" applyAlignment="1">
      <alignment horizontal="right" vertical="center" indent="1"/>
    </xf>
    <xf numFmtId="4" fontId="5" fillId="0" borderId="17" xfId="0" applyNumberFormat="1" applyFont="1" applyFill="1" applyBorder="1" applyAlignment="1">
      <alignment horizontal="right" vertical="center" indent="1"/>
    </xf>
    <xf numFmtId="4" fontId="5" fillId="0" borderId="0" xfId="0" applyNumberFormat="1" applyFont="1" applyFill="1" applyBorder="1" applyAlignment="1">
      <alignment horizontal="right" vertical="center" indent="1"/>
    </xf>
    <xf numFmtId="4" fontId="5" fillId="0" borderId="18" xfId="0" applyNumberFormat="1" applyFont="1" applyFill="1" applyBorder="1" applyAlignment="1">
      <alignment horizontal="right" vertical="center" indent="1"/>
    </xf>
    <xf numFmtId="4" fontId="5" fillId="0" borderId="19" xfId="0" applyNumberFormat="1" applyFont="1" applyFill="1" applyBorder="1" applyAlignment="1" quotePrefix="1">
      <alignment horizontal="right" vertical="center" wrapText="1" indent="1"/>
    </xf>
    <xf numFmtId="4" fontId="5" fillId="0" borderId="20" xfId="0" applyNumberFormat="1" applyFont="1" applyFill="1" applyBorder="1" applyAlignment="1" quotePrefix="1">
      <alignment horizontal="right" vertical="center" wrapText="1" indent="1"/>
    </xf>
    <xf numFmtId="4" fontId="5" fillId="0" borderId="21" xfId="0" applyNumberFormat="1" applyFont="1" applyFill="1" applyBorder="1" applyAlignment="1" quotePrefix="1">
      <alignment horizontal="right" vertical="center" wrapText="1" indent="1"/>
    </xf>
    <xf numFmtId="0" fontId="3" fillId="33" borderId="22" xfId="46" applyFont="1" applyFill="1" applyBorder="1" applyAlignment="1">
      <alignment horizontal="center" wrapText="1"/>
      <protection/>
    </xf>
    <xf numFmtId="4" fontId="6" fillId="33" borderId="23" xfId="46" applyNumberFormat="1" applyFont="1" applyFill="1" applyBorder="1" applyAlignment="1">
      <alignment horizontal="right" vertical="center" indent="1"/>
      <protection/>
    </xf>
    <xf numFmtId="2" fontId="6" fillId="33" borderId="24" xfId="46" applyNumberFormat="1" applyFont="1" applyFill="1" applyBorder="1" applyAlignment="1" quotePrefix="1">
      <alignment horizontal="right" vertical="center" wrapText="1" indent="1"/>
      <protection/>
    </xf>
    <xf numFmtId="0" fontId="43" fillId="0" borderId="14" xfId="0" applyFont="1" applyBorder="1" applyAlignment="1">
      <alignment horizontal="right" vertical="center" indent="1"/>
    </xf>
    <xf numFmtId="4" fontId="8" fillId="0" borderId="15" xfId="0" applyNumberFormat="1" applyFont="1" applyFill="1" applyBorder="1" applyAlignment="1" quotePrefix="1">
      <alignment horizontal="right" vertical="center" wrapText="1" indent="1"/>
    </xf>
    <xf numFmtId="1" fontId="4" fillId="0" borderId="0" xfId="46" applyNumberFormat="1" applyFont="1" applyFill="1" applyBorder="1" applyAlignment="1">
      <alignment horizontal="center"/>
      <protection/>
    </xf>
    <xf numFmtId="1" fontId="3" fillId="0" borderId="0" xfId="46" applyNumberFormat="1" applyFont="1" applyFill="1" applyBorder="1" applyAlignment="1">
      <alignment horizontal="center"/>
      <protection/>
    </xf>
    <xf numFmtId="2" fontId="8" fillId="0" borderId="17" xfId="0" applyNumberFormat="1" applyFont="1" applyFill="1" applyBorder="1" applyAlignment="1">
      <alignment horizontal="right" vertical="center" wrapText="1" indent="1"/>
    </xf>
    <xf numFmtId="4" fontId="8" fillId="0" borderId="0" xfId="46" applyNumberFormat="1" applyFont="1" applyFill="1" applyBorder="1" applyAlignment="1">
      <alignment horizontal="right" vertical="center" wrapText="1" indent="1"/>
      <protection/>
    </xf>
    <xf numFmtId="4" fontId="8" fillId="0" borderId="18" xfId="46" applyNumberFormat="1" applyFont="1" applyFill="1" applyBorder="1" applyAlignment="1">
      <alignment horizontal="right" vertical="center" wrapText="1" indent="1"/>
      <protection/>
    </xf>
    <xf numFmtId="4" fontId="8" fillId="0" borderId="17" xfId="46" applyNumberFormat="1" applyFont="1" applyFill="1" applyBorder="1" applyAlignment="1">
      <alignment horizontal="right" vertical="center" wrapText="1" indent="1"/>
      <protection/>
    </xf>
    <xf numFmtId="4" fontId="5" fillId="0" borderId="17" xfId="46" applyNumberFormat="1" applyFont="1" applyFill="1" applyBorder="1" applyAlignment="1">
      <alignment horizontal="right" vertical="center" wrapText="1" indent="1"/>
      <protection/>
    </xf>
    <xf numFmtId="4" fontId="5" fillId="0" borderId="0" xfId="46" applyNumberFormat="1" applyFont="1" applyFill="1" applyBorder="1" applyAlignment="1">
      <alignment horizontal="right" vertical="center" wrapText="1" indent="1"/>
      <protection/>
    </xf>
    <xf numFmtId="4" fontId="5" fillId="0" borderId="18" xfId="46" applyNumberFormat="1" applyFont="1" applyFill="1" applyBorder="1" applyAlignment="1">
      <alignment horizontal="right" vertical="center" wrapText="1" indent="1"/>
      <protection/>
    </xf>
    <xf numFmtId="4" fontId="5" fillId="0" borderId="19" xfId="46" applyNumberFormat="1" applyFont="1" applyFill="1" applyBorder="1" applyAlignment="1">
      <alignment horizontal="right" vertical="center" wrapText="1" indent="1"/>
      <protection/>
    </xf>
    <xf numFmtId="4" fontId="5" fillId="0" borderId="20" xfId="46" applyNumberFormat="1" applyFont="1" applyFill="1" applyBorder="1" applyAlignment="1">
      <alignment horizontal="right" vertical="center" wrapText="1" indent="1"/>
      <protection/>
    </xf>
    <xf numFmtId="4" fontId="5" fillId="0" borderId="21" xfId="46" applyNumberFormat="1" applyFont="1" applyFill="1" applyBorder="1" applyAlignment="1">
      <alignment horizontal="right" vertical="center" wrapText="1" indent="1"/>
      <protection/>
    </xf>
    <xf numFmtId="4" fontId="5" fillId="33" borderId="23" xfId="46" applyNumberFormat="1" applyFont="1" applyFill="1" applyBorder="1" applyAlignment="1">
      <alignment horizontal="right" vertical="center" wrapText="1" indent="1"/>
      <protection/>
    </xf>
    <xf numFmtId="4" fontId="6" fillId="33" borderId="23" xfId="46" applyNumberFormat="1" applyFont="1" applyFill="1" applyBorder="1" applyAlignment="1" quotePrefix="1">
      <alignment horizontal="right" vertical="center" indent="1"/>
      <protection/>
    </xf>
    <xf numFmtId="4" fontId="6" fillId="33" borderId="24" xfId="46" applyNumberFormat="1" applyFont="1" applyFill="1" applyBorder="1" applyAlignment="1" quotePrefix="1">
      <alignment horizontal="right" vertical="center" indent="1"/>
      <protection/>
    </xf>
    <xf numFmtId="4" fontId="6" fillId="0" borderId="0" xfId="46" applyNumberFormat="1" applyFont="1" applyFill="1" applyBorder="1" applyAlignment="1" quotePrefix="1">
      <alignment horizontal="right" vertical="center" wrapText="1" indent="1"/>
      <protection/>
    </xf>
    <xf numFmtId="2" fontId="6" fillId="0" borderId="0" xfId="46" applyNumberFormat="1" applyFont="1" applyFill="1" applyBorder="1" applyAlignment="1" quotePrefix="1">
      <alignment horizontal="right" vertical="center" indent="1"/>
      <protection/>
    </xf>
    <xf numFmtId="4" fontId="7" fillId="0" borderId="0" xfId="46" applyNumberFormat="1" applyFont="1" applyFill="1" applyBorder="1" applyAlignment="1" quotePrefix="1">
      <alignment horizontal="right" vertical="center" wrapText="1" indent="1"/>
      <protection/>
    </xf>
    <xf numFmtId="2" fontId="7" fillId="0" borderId="0" xfId="46" applyNumberFormat="1" applyFont="1" applyFill="1" applyBorder="1" applyAlignment="1" quotePrefix="1">
      <alignment horizontal="right" vertical="center" indent="1"/>
      <protection/>
    </xf>
    <xf numFmtId="0" fontId="4" fillId="0" borderId="0" xfId="46" applyFont="1" applyFill="1" applyBorder="1" applyAlignment="1">
      <alignment horizontal="center"/>
      <protection/>
    </xf>
    <xf numFmtId="4" fontId="8" fillId="0" borderId="0" xfId="0" applyNumberFormat="1" applyFont="1" applyFill="1" applyBorder="1" applyAlignment="1">
      <alignment horizontal="right" vertical="center" indent="1"/>
    </xf>
    <xf numFmtId="4" fontId="8" fillId="0" borderId="18" xfId="0" applyNumberFormat="1" applyFont="1" applyFill="1" applyBorder="1" applyAlignment="1">
      <alignment horizontal="right" vertical="center" indent="1"/>
    </xf>
    <xf numFmtId="0" fontId="3" fillId="33" borderId="25" xfId="46" applyFont="1" applyFill="1" applyBorder="1" applyAlignment="1">
      <alignment horizontal="center" wrapText="1"/>
      <protection/>
    </xf>
    <xf numFmtId="4" fontId="5" fillId="33" borderId="10" xfId="0" applyNumberFormat="1" applyFont="1" applyFill="1" applyBorder="1" applyAlignment="1">
      <alignment horizontal="right" vertical="center" indent="1"/>
    </xf>
    <xf numFmtId="4" fontId="6" fillId="33" borderId="10" xfId="46" applyNumberFormat="1" applyFont="1" applyFill="1" applyBorder="1" applyAlignment="1" quotePrefix="1">
      <alignment horizontal="right" vertical="center" wrapText="1" indent="1"/>
      <protection/>
    </xf>
    <xf numFmtId="2" fontId="44" fillId="33" borderId="25" xfId="0" applyNumberFormat="1" applyFont="1" applyFill="1" applyBorder="1" applyAlignment="1">
      <alignment horizontal="right" vertical="center" indent="1"/>
    </xf>
    <xf numFmtId="2" fontId="3" fillId="34" borderId="26" xfId="46" applyNumberFormat="1" applyFont="1" applyFill="1" applyBorder="1" applyAlignment="1">
      <alignment vertical="center" wrapText="1"/>
      <protection/>
    </xf>
    <xf numFmtId="4" fontId="5" fillId="34" borderId="27" xfId="0" applyNumberFormat="1" applyFont="1" applyFill="1" applyBorder="1" applyAlignment="1">
      <alignment horizontal="right" vertical="center" indent="1"/>
    </xf>
    <xf numFmtId="4" fontId="6" fillId="34" borderId="27" xfId="46" applyNumberFormat="1" applyFont="1" applyFill="1" applyBorder="1" applyAlignment="1" quotePrefix="1">
      <alignment horizontal="right" vertical="center" wrapText="1" indent="1"/>
      <protection/>
    </xf>
    <xf numFmtId="4" fontId="6" fillId="34" borderId="28" xfId="46" applyNumberFormat="1" applyFont="1" applyFill="1" applyBorder="1" applyAlignment="1" quotePrefix="1">
      <alignment horizontal="right" vertical="center" indent="1"/>
      <protection/>
    </xf>
    <xf numFmtId="0" fontId="4" fillId="0" borderId="0" xfId="46" applyFont="1" applyFill="1" applyBorder="1" applyAlignment="1">
      <alignment/>
      <protection/>
    </xf>
    <xf numFmtId="2" fontId="9" fillId="0" borderId="0" xfId="47" applyNumberFormat="1" applyFont="1" applyBorder="1">
      <alignment/>
      <protection/>
    </xf>
    <xf numFmtId="0" fontId="4" fillId="0" borderId="0" xfId="46" applyFont="1" applyFill="1" applyAlignment="1">
      <alignment horizontal="left"/>
      <protection/>
    </xf>
    <xf numFmtId="0" fontId="4" fillId="0" borderId="0" xfId="46" applyFont="1" applyFill="1" applyBorder="1" applyAlignment="1">
      <alignment horizontal="left"/>
      <protection/>
    </xf>
    <xf numFmtId="0" fontId="4" fillId="0" borderId="0" xfId="46" applyFont="1" applyBorder="1">
      <alignment/>
      <protection/>
    </xf>
    <xf numFmtId="0" fontId="9" fillId="0" borderId="0" xfId="0" applyFont="1" applyAlignment="1">
      <alignment horizontal="left"/>
    </xf>
    <xf numFmtId="4" fontId="4" fillId="0" borderId="0" xfId="46" applyNumberFormat="1" applyFont="1" applyBorder="1">
      <alignment/>
      <protection/>
    </xf>
    <xf numFmtId="0" fontId="9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/>
    </xf>
    <xf numFmtId="0" fontId="3" fillId="35" borderId="29" xfId="46" applyFont="1" applyFill="1" applyBorder="1" applyAlignment="1">
      <alignment horizontal="center" wrapText="1"/>
      <protection/>
    </xf>
    <xf numFmtId="0" fontId="3" fillId="0" borderId="0" xfId="46" applyFont="1" applyFill="1" applyBorder="1" applyAlignment="1">
      <alignment horizontal="center" wrapText="1"/>
      <protection/>
    </xf>
    <xf numFmtId="0" fontId="4" fillId="33" borderId="30" xfId="48" applyFont="1" applyFill="1" applyBorder="1" applyAlignment="1">
      <alignment horizontal="center" vertical="center" wrapText="1"/>
      <protection/>
    </xf>
    <xf numFmtId="0" fontId="4" fillId="33" borderId="31" xfId="48" applyFont="1" applyFill="1" applyBorder="1" applyAlignment="1">
      <alignment horizontal="center" vertical="center" wrapText="1"/>
      <protection/>
    </xf>
    <xf numFmtId="0" fontId="4" fillId="33" borderId="25" xfId="48" applyFont="1" applyFill="1" applyBorder="1" applyAlignment="1">
      <alignment horizontal="center" vertical="center" wrapText="1"/>
      <protection/>
    </xf>
    <xf numFmtId="0" fontId="4" fillId="33" borderId="32" xfId="48" applyFont="1" applyFill="1" applyBorder="1" applyAlignment="1">
      <alignment horizontal="center" vertical="center" wrapText="1"/>
      <protection/>
    </xf>
    <xf numFmtId="0" fontId="3" fillId="35" borderId="29" xfId="46" applyFont="1" applyFill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galviju kainos 35 sav. 2010 m.Nr.8_tikrinta 2 2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showGridLines="0" tabSelected="1" zoomScalePageLayoutView="0" workbookViewId="0" topLeftCell="A1">
      <selection activeCell="K20" sqref="K20"/>
    </sheetView>
  </sheetViews>
  <sheetFormatPr defaultColWidth="9.140625" defaultRowHeight="15"/>
  <cols>
    <col min="1" max="1" width="13.57421875" style="0" customWidth="1"/>
    <col min="2" max="6" width="10.8515625" style="0" customWidth="1"/>
  </cols>
  <sheetData>
    <row r="2" spans="1:8" ht="15" customHeight="1">
      <c r="A2" s="96" t="s">
        <v>0</v>
      </c>
      <c r="B2" s="96"/>
      <c r="C2" s="96"/>
      <c r="D2" s="96"/>
      <c r="E2" s="96"/>
      <c r="F2" s="96"/>
      <c r="G2" s="96"/>
      <c r="H2" s="96"/>
    </row>
    <row r="3" ht="15" customHeight="1"/>
    <row r="4" spans="1:8" ht="15" customHeight="1">
      <c r="A4" s="97" t="s">
        <v>1</v>
      </c>
      <c r="B4" s="2">
        <v>2018</v>
      </c>
      <c r="C4" s="99">
        <v>2019</v>
      </c>
      <c r="D4" s="99"/>
      <c r="E4" s="99"/>
      <c r="F4" s="100"/>
      <c r="G4" s="99" t="s">
        <v>2</v>
      </c>
      <c r="H4" s="99"/>
    </row>
    <row r="5" spans="1:8" ht="33.75" customHeight="1">
      <c r="A5" s="98"/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</row>
    <row r="6" spans="1:8" ht="15" customHeight="1" thickBot="1">
      <c r="A6" s="101" t="s">
        <v>10</v>
      </c>
      <c r="B6" s="101"/>
      <c r="C6" s="101"/>
      <c r="D6" s="101"/>
      <c r="E6" s="101"/>
      <c r="F6" s="101"/>
      <c r="G6" s="101"/>
      <c r="H6" s="101"/>
    </row>
    <row r="7" spans="1:8" ht="15" customHeight="1">
      <c r="A7" s="6" t="s">
        <v>11</v>
      </c>
      <c r="B7" s="7">
        <v>310.75</v>
      </c>
      <c r="C7" s="8" t="s">
        <v>12</v>
      </c>
      <c r="D7" s="8">
        <v>298.04</v>
      </c>
      <c r="E7" s="8">
        <v>298.08</v>
      </c>
      <c r="F7" s="9">
        <v>311.14</v>
      </c>
      <c r="G7" s="10">
        <f>F7/E7*100-100</f>
        <v>4.381374127750945</v>
      </c>
      <c r="H7" s="11">
        <f>F7/B7*100-100</f>
        <v>0.12550281576831424</v>
      </c>
    </row>
    <row r="8" spans="1:8" ht="15">
      <c r="A8" s="12" t="s">
        <v>13</v>
      </c>
      <c r="B8" s="13">
        <v>285.36</v>
      </c>
      <c r="C8" s="14">
        <v>290.15</v>
      </c>
      <c r="D8" s="14">
        <v>284.32</v>
      </c>
      <c r="E8" s="14">
        <v>285.41</v>
      </c>
      <c r="F8" s="15">
        <v>283.49</v>
      </c>
      <c r="G8" s="16">
        <f>F8/E8*100-100</f>
        <v>-0.672716443011808</v>
      </c>
      <c r="H8" s="17">
        <f>F8/B8*100-100</f>
        <v>-0.6553125876086341</v>
      </c>
    </row>
    <row r="9" spans="1:8" ht="15" customHeight="1">
      <c r="A9" s="12" t="s">
        <v>14</v>
      </c>
      <c r="B9" s="18">
        <v>303.3</v>
      </c>
      <c r="C9" s="14">
        <v>285.7</v>
      </c>
      <c r="D9" s="14">
        <v>282.81</v>
      </c>
      <c r="E9" s="14">
        <v>289.67</v>
      </c>
      <c r="F9" s="15">
        <v>278.93</v>
      </c>
      <c r="G9" s="16">
        <f>F9/E9*100-100</f>
        <v>-3.7076673456001714</v>
      </c>
      <c r="H9" s="17">
        <f>F9/B9*100-100</f>
        <v>-8.034948895483012</v>
      </c>
    </row>
    <row r="10" spans="1:8" ht="15">
      <c r="A10" s="1" t="s">
        <v>15</v>
      </c>
      <c r="B10" s="19">
        <v>294.91</v>
      </c>
      <c r="C10" s="20">
        <v>287.1</v>
      </c>
      <c r="D10" s="20">
        <v>283.77</v>
      </c>
      <c r="E10" s="20">
        <v>287.75</v>
      </c>
      <c r="F10" s="21">
        <v>278.95</v>
      </c>
      <c r="G10" s="10">
        <f>F10/E10*100-100</f>
        <v>-3.058210251954833</v>
      </c>
      <c r="H10" s="11">
        <f>F10/B10*100-100</f>
        <v>-5.411820555423702</v>
      </c>
    </row>
    <row r="11" spans="1:8" ht="15">
      <c r="A11" s="12" t="s">
        <v>16</v>
      </c>
      <c r="B11" s="22">
        <v>249.06999999999996</v>
      </c>
      <c r="C11" s="14">
        <v>242.01</v>
      </c>
      <c r="D11" s="14">
        <v>234.52</v>
      </c>
      <c r="E11" s="14">
        <v>240.3</v>
      </c>
      <c r="F11" s="15">
        <v>248.92</v>
      </c>
      <c r="G11" s="16">
        <f>F11/E11*100-100</f>
        <v>3.587182688306271</v>
      </c>
      <c r="H11" s="17">
        <f>F11/B11*100-100</f>
        <v>-0.06022403340425342</v>
      </c>
    </row>
    <row r="12" spans="1:8" ht="15">
      <c r="A12" s="12" t="s">
        <v>17</v>
      </c>
      <c r="B12" s="13">
        <v>276.12</v>
      </c>
      <c r="C12" s="23">
        <v>273.91</v>
      </c>
      <c r="D12" s="23">
        <v>255.93</v>
      </c>
      <c r="E12" s="23">
        <v>264.87</v>
      </c>
      <c r="F12" s="24">
        <v>262.71</v>
      </c>
      <c r="G12" s="25">
        <f aca="true" t="shared" si="0" ref="G12:G19">F12/E12*100-100</f>
        <v>-0.8154943934760581</v>
      </c>
      <c r="H12" s="25">
        <f aca="true" t="shared" si="1" ref="H12:H19">F12/B12*100-100</f>
        <v>-4.856584093872243</v>
      </c>
    </row>
    <row r="13" spans="1:8" ht="15">
      <c r="A13" s="12" t="s">
        <v>18</v>
      </c>
      <c r="B13" s="13">
        <v>296.06</v>
      </c>
      <c r="C13" s="14">
        <v>284.6</v>
      </c>
      <c r="D13" s="14">
        <v>280.03</v>
      </c>
      <c r="E13" s="14">
        <v>271.36</v>
      </c>
      <c r="F13" s="15">
        <v>275.89</v>
      </c>
      <c r="G13" s="25">
        <f t="shared" si="0"/>
        <v>1.669369103773576</v>
      </c>
      <c r="H13" s="25">
        <f t="shared" si="1"/>
        <v>-6.8128082145511115</v>
      </c>
    </row>
    <row r="14" spans="1:8" ht="15">
      <c r="A14" s="1" t="s">
        <v>19</v>
      </c>
      <c r="B14" s="19">
        <v>281.94</v>
      </c>
      <c r="C14" s="26">
        <v>277.29</v>
      </c>
      <c r="D14" s="26">
        <v>265.68</v>
      </c>
      <c r="E14" s="26">
        <v>266.4</v>
      </c>
      <c r="F14" s="27">
        <v>268.72</v>
      </c>
      <c r="G14" s="28">
        <f t="shared" si="0"/>
        <v>0.8708708708709025</v>
      </c>
      <c r="H14" s="28">
        <f t="shared" si="1"/>
        <v>-4.688940909413347</v>
      </c>
    </row>
    <row r="15" spans="1:8" ht="15">
      <c r="A15" s="12" t="s">
        <v>20</v>
      </c>
      <c r="B15" s="18">
        <v>201.85</v>
      </c>
      <c r="C15" s="14">
        <v>216.01</v>
      </c>
      <c r="D15" s="14">
        <v>186.63</v>
      </c>
      <c r="E15" s="14">
        <v>205.15</v>
      </c>
      <c r="F15" s="15">
        <v>202.66</v>
      </c>
      <c r="G15" s="25">
        <f t="shared" si="0"/>
        <v>-1.2137460394833113</v>
      </c>
      <c r="H15" s="25">
        <f t="shared" si="1"/>
        <v>0.4012880852117746</v>
      </c>
    </row>
    <row r="16" spans="1:8" ht="15">
      <c r="A16" s="12" t="s">
        <v>21</v>
      </c>
      <c r="B16" s="18">
        <v>237.45</v>
      </c>
      <c r="C16" s="16">
        <v>232.71</v>
      </c>
      <c r="D16" s="16">
        <v>237.26</v>
      </c>
      <c r="E16" s="16">
        <v>227.45</v>
      </c>
      <c r="F16" s="29">
        <v>239.62</v>
      </c>
      <c r="G16" s="25">
        <f t="shared" si="0"/>
        <v>5.350626511321167</v>
      </c>
      <c r="H16" s="25">
        <f t="shared" si="1"/>
        <v>0.9138766056011889</v>
      </c>
    </row>
    <row r="17" spans="1:8" ht="15">
      <c r="A17" s="12" t="s">
        <v>22</v>
      </c>
      <c r="B17" s="22" t="s">
        <v>12</v>
      </c>
      <c r="C17" s="14">
        <v>244.05</v>
      </c>
      <c r="D17" s="14">
        <v>255.79</v>
      </c>
      <c r="E17" s="14" t="s">
        <v>12</v>
      </c>
      <c r="F17" s="15" t="s">
        <v>12</v>
      </c>
      <c r="G17" s="17" t="s">
        <v>23</v>
      </c>
      <c r="H17" s="17" t="s">
        <v>23</v>
      </c>
    </row>
    <row r="18" spans="1:8" ht="15">
      <c r="A18" s="1" t="s">
        <v>24</v>
      </c>
      <c r="B18" s="30">
        <v>235.71</v>
      </c>
      <c r="C18" s="31">
        <v>235.14</v>
      </c>
      <c r="D18" s="31">
        <v>232</v>
      </c>
      <c r="E18" s="31">
        <v>230.76</v>
      </c>
      <c r="F18" s="32">
        <v>239.03</v>
      </c>
      <c r="G18" s="28">
        <f t="shared" si="0"/>
        <v>3.5838100190674282</v>
      </c>
      <c r="H18" s="28">
        <f t="shared" si="1"/>
        <v>1.4085104577658853</v>
      </c>
    </row>
    <row r="19" spans="1:8" ht="15">
      <c r="A19" s="33" t="s">
        <v>25</v>
      </c>
      <c r="B19" s="34">
        <v>281.06</v>
      </c>
      <c r="C19" s="34">
        <v>272.46</v>
      </c>
      <c r="D19" s="34">
        <v>266.81</v>
      </c>
      <c r="E19" s="34">
        <v>269.25</v>
      </c>
      <c r="F19" s="34">
        <v>271.23</v>
      </c>
      <c r="G19" s="35">
        <f t="shared" si="0"/>
        <v>0.7353760445682553</v>
      </c>
      <c r="H19" s="36">
        <f t="shared" si="1"/>
        <v>-3.4974738490002153</v>
      </c>
    </row>
    <row r="20" spans="1:8" ht="15.75" thickBot="1">
      <c r="A20" s="95" t="s">
        <v>26</v>
      </c>
      <c r="B20" s="95"/>
      <c r="C20" s="95"/>
      <c r="D20" s="95"/>
      <c r="E20" s="95"/>
      <c r="F20" s="95"/>
      <c r="G20" s="95"/>
      <c r="H20" s="95"/>
    </row>
    <row r="21" spans="1:8" ht="15">
      <c r="A21" s="6" t="s">
        <v>11</v>
      </c>
      <c r="B21" s="7">
        <v>282.1</v>
      </c>
      <c r="C21" s="8">
        <v>285.41</v>
      </c>
      <c r="D21" s="8">
        <v>285.86</v>
      </c>
      <c r="E21" s="8">
        <v>270.31</v>
      </c>
      <c r="F21" s="37" t="s">
        <v>12</v>
      </c>
      <c r="G21" s="38" t="s">
        <v>23</v>
      </c>
      <c r="H21" s="38" t="s">
        <v>23</v>
      </c>
    </row>
    <row r="22" spans="1:8" ht="15">
      <c r="A22" s="39" t="s">
        <v>13</v>
      </c>
      <c r="B22" s="22">
        <v>281.34</v>
      </c>
      <c r="C22" s="14">
        <v>281.78</v>
      </c>
      <c r="D22" s="14">
        <v>270.09</v>
      </c>
      <c r="E22" s="14">
        <v>288.54</v>
      </c>
      <c r="F22" s="15">
        <v>290.01</v>
      </c>
      <c r="G22" s="40">
        <f>F22/E22*100-100</f>
        <v>0.5094614264919812</v>
      </c>
      <c r="H22" s="40">
        <f>F22/B22*100-100</f>
        <v>3.0816805288974365</v>
      </c>
    </row>
    <row r="23" spans="1:8" ht="15">
      <c r="A23" s="39" t="s">
        <v>14</v>
      </c>
      <c r="B23" s="22">
        <v>299.07</v>
      </c>
      <c r="C23" s="14">
        <v>296.36</v>
      </c>
      <c r="D23" s="14">
        <v>289.62</v>
      </c>
      <c r="E23" s="14" t="s">
        <v>12</v>
      </c>
      <c r="F23" s="15" t="s">
        <v>12</v>
      </c>
      <c r="G23" s="40" t="s">
        <v>23</v>
      </c>
      <c r="H23" s="40" t="s">
        <v>23</v>
      </c>
    </row>
    <row r="24" spans="1:8" ht="15">
      <c r="A24" s="41" t="s">
        <v>15</v>
      </c>
      <c r="B24" s="42">
        <v>286.38</v>
      </c>
      <c r="C24" s="20">
        <v>287.76</v>
      </c>
      <c r="D24" s="20">
        <v>280.73</v>
      </c>
      <c r="E24" s="20">
        <v>284.52</v>
      </c>
      <c r="F24" s="21">
        <v>288.05</v>
      </c>
      <c r="G24" s="38">
        <f>F24/E24*100-100</f>
        <v>1.2406860677632636</v>
      </c>
      <c r="H24" s="38">
        <f>F24/B24*100-100</f>
        <v>0.5831412808157097</v>
      </c>
    </row>
    <row r="25" spans="1:8" ht="15">
      <c r="A25" s="39" t="s">
        <v>16</v>
      </c>
      <c r="B25" s="22">
        <v>250.05999999999997</v>
      </c>
      <c r="C25" s="14">
        <v>245.22</v>
      </c>
      <c r="D25" s="14">
        <v>243.87</v>
      </c>
      <c r="E25" s="14">
        <v>245.13</v>
      </c>
      <c r="F25" s="15">
        <v>241.8</v>
      </c>
      <c r="G25" s="40">
        <f>F25/E25*100-100</f>
        <v>-1.3584628564435093</v>
      </c>
      <c r="H25" s="40">
        <f>F25/B25*100-100</f>
        <v>-3.303207230264732</v>
      </c>
    </row>
    <row r="26" spans="1:8" ht="15">
      <c r="A26" s="39" t="s">
        <v>17</v>
      </c>
      <c r="B26" s="43">
        <v>278.3</v>
      </c>
      <c r="C26" s="14">
        <v>267.47</v>
      </c>
      <c r="D26" s="14">
        <v>276.89</v>
      </c>
      <c r="E26" s="14">
        <v>261.36</v>
      </c>
      <c r="F26" s="15">
        <v>265.82</v>
      </c>
      <c r="G26" s="40">
        <f aca="true" t="shared" si="2" ref="G26:G32">F26/E26*100-100</f>
        <v>1.7064585246403254</v>
      </c>
      <c r="H26" s="40">
        <f aca="true" t="shared" si="3" ref="H26:H32">F26/B26*100-100</f>
        <v>-4.484369385555169</v>
      </c>
    </row>
    <row r="27" spans="1:8" ht="15">
      <c r="A27" s="39" t="s">
        <v>18</v>
      </c>
      <c r="B27" s="22">
        <v>299.33</v>
      </c>
      <c r="C27" s="14">
        <v>291.57</v>
      </c>
      <c r="D27" s="14">
        <v>286.75</v>
      </c>
      <c r="E27" s="14" t="s">
        <v>12</v>
      </c>
      <c r="F27" s="15">
        <v>271.87</v>
      </c>
      <c r="G27" s="40" t="s">
        <v>23</v>
      </c>
      <c r="H27" s="40">
        <f>F27/B27*100-100</f>
        <v>-9.173821534760961</v>
      </c>
    </row>
    <row r="28" spans="1:8" ht="15">
      <c r="A28" s="41" t="s">
        <v>27</v>
      </c>
      <c r="B28" s="44">
        <v>278.92</v>
      </c>
      <c r="C28" s="45">
        <v>270.37</v>
      </c>
      <c r="D28" s="45">
        <v>276.64</v>
      </c>
      <c r="E28" s="45">
        <v>262.26</v>
      </c>
      <c r="F28" s="46">
        <v>265.87</v>
      </c>
      <c r="G28" s="28">
        <f t="shared" si="2"/>
        <v>1.3764966064211137</v>
      </c>
      <c r="H28" s="38">
        <f t="shared" si="3"/>
        <v>-4.678760935035143</v>
      </c>
    </row>
    <row r="29" spans="1:8" ht="15">
      <c r="A29" s="39" t="s">
        <v>20</v>
      </c>
      <c r="B29" s="22" t="s">
        <v>12</v>
      </c>
      <c r="C29" s="14">
        <v>245.35</v>
      </c>
      <c r="D29" s="14">
        <v>163.02</v>
      </c>
      <c r="E29" s="14">
        <v>174.51</v>
      </c>
      <c r="F29" s="15">
        <v>202.54</v>
      </c>
      <c r="G29" s="25">
        <f t="shared" si="2"/>
        <v>16.062116784138453</v>
      </c>
      <c r="H29" s="40" t="s">
        <v>23</v>
      </c>
    </row>
    <row r="30" spans="1:8" ht="15">
      <c r="A30" s="39" t="s">
        <v>21</v>
      </c>
      <c r="B30" s="22">
        <v>262.97</v>
      </c>
      <c r="C30" s="14">
        <v>240.03</v>
      </c>
      <c r="D30" s="14" t="s">
        <v>12</v>
      </c>
      <c r="E30" s="14">
        <v>230.99</v>
      </c>
      <c r="F30" s="15">
        <v>259.22</v>
      </c>
      <c r="G30" s="25">
        <f t="shared" si="2"/>
        <v>12.221308281743816</v>
      </c>
      <c r="H30" s="40">
        <f t="shared" si="3"/>
        <v>-1.42601817697836</v>
      </c>
    </row>
    <row r="31" spans="1:8" ht="15" customHeight="1">
      <c r="A31" s="41" t="s">
        <v>24</v>
      </c>
      <c r="B31" s="47">
        <v>251.23999999999998</v>
      </c>
      <c r="C31" s="48">
        <v>244.13</v>
      </c>
      <c r="D31" s="48">
        <v>220.49</v>
      </c>
      <c r="E31" s="48">
        <v>216.73</v>
      </c>
      <c r="F31" s="49">
        <v>248.48</v>
      </c>
      <c r="G31" s="38">
        <f>F31/E31*100-100</f>
        <v>14.649563973607698</v>
      </c>
      <c r="H31" s="38">
        <f>F31/B31*100-100</f>
        <v>-1.0985511861168646</v>
      </c>
    </row>
    <row r="32" spans="1:8" ht="15">
      <c r="A32" s="50" t="s">
        <v>25</v>
      </c>
      <c r="B32" s="34">
        <v>277.18</v>
      </c>
      <c r="C32" s="34">
        <v>270.67</v>
      </c>
      <c r="D32" s="34">
        <v>273.01</v>
      </c>
      <c r="E32" s="34">
        <v>260.99</v>
      </c>
      <c r="F32" s="34">
        <v>273.6</v>
      </c>
      <c r="G32" s="51">
        <f t="shared" si="2"/>
        <v>4.831602743400126</v>
      </c>
      <c r="H32" s="52">
        <f t="shared" si="3"/>
        <v>-1.2915794790388873</v>
      </c>
    </row>
    <row r="33" spans="1:8" ht="15" customHeight="1" thickBot="1">
      <c r="A33" s="95" t="s">
        <v>28</v>
      </c>
      <c r="B33" s="95"/>
      <c r="C33" s="95"/>
      <c r="D33" s="95"/>
      <c r="E33" s="95"/>
      <c r="F33" s="95"/>
      <c r="G33" s="95"/>
      <c r="H33" s="95"/>
    </row>
    <row r="34" spans="1:8" ht="15" customHeight="1">
      <c r="A34" s="12" t="s">
        <v>14</v>
      </c>
      <c r="B34" s="53">
        <v>269.47</v>
      </c>
      <c r="C34" s="54">
        <v>258.6</v>
      </c>
      <c r="D34" s="54">
        <v>222.3</v>
      </c>
      <c r="E34" s="54">
        <v>259.49</v>
      </c>
      <c r="F34" s="37">
        <v>261.78</v>
      </c>
      <c r="G34" s="17">
        <f>F34/E34*100-100</f>
        <v>0.8825002890284566</v>
      </c>
      <c r="H34" s="40">
        <f>F34/B34*100-100</f>
        <v>-2.8537499536126774</v>
      </c>
    </row>
    <row r="35" spans="1:8" ht="15">
      <c r="A35" s="55" t="s">
        <v>29</v>
      </c>
      <c r="B35" s="22">
        <v>261.18</v>
      </c>
      <c r="C35" s="14">
        <v>258.62</v>
      </c>
      <c r="D35" s="14">
        <v>256.95</v>
      </c>
      <c r="E35" s="14">
        <v>257.92</v>
      </c>
      <c r="F35" s="15" t="s">
        <v>12</v>
      </c>
      <c r="G35" s="17" t="s">
        <v>23</v>
      </c>
      <c r="H35" s="40" t="s">
        <v>23</v>
      </c>
    </row>
    <row r="36" spans="1:8" ht="15" customHeight="1">
      <c r="A36" s="56" t="s">
        <v>15</v>
      </c>
      <c r="B36" s="42">
        <v>263.72</v>
      </c>
      <c r="C36" s="20">
        <v>262.26</v>
      </c>
      <c r="D36" s="20">
        <v>235.78</v>
      </c>
      <c r="E36" s="20">
        <v>255.26</v>
      </c>
      <c r="F36" s="21">
        <v>256.48</v>
      </c>
      <c r="G36" s="11">
        <f>F36/E36*100-100</f>
        <v>0.47794405703989185</v>
      </c>
      <c r="H36" s="38">
        <f>F36/B36*100-100</f>
        <v>-2.7453359623843596</v>
      </c>
    </row>
    <row r="37" spans="1:8" ht="15">
      <c r="A37" s="55" t="s">
        <v>17</v>
      </c>
      <c r="B37" s="22">
        <v>242.74</v>
      </c>
      <c r="C37" s="14">
        <v>251.22</v>
      </c>
      <c r="D37" s="14">
        <v>246.9</v>
      </c>
      <c r="E37" s="14">
        <v>238.59</v>
      </c>
      <c r="F37" s="15">
        <v>226.83</v>
      </c>
      <c r="G37" s="17">
        <f>F37/E37*100-100</f>
        <v>-4.928957626053048</v>
      </c>
      <c r="H37" s="40">
        <f>F37/B37*100-100</f>
        <v>-6.554337974787842</v>
      </c>
    </row>
    <row r="38" spans="1:8" ht="15">
      <c r="A38" s="55" t="s">
        <v>18</v>
      </c>
      <c r="B38" s="57">
        <v>256.91</v>
      </c>
      <c r="C38" s="58">
        <v>261.49</v>
      </c>
      <c r="D38" s="58">
        <v>254.06</v>
      </c>
      <c r="E38" s="58">
        <v>249.33</v>
      </c>
      <c r="F38" s="59">
        <v>250.02</v>
      </c>
      <c r="G38" s="17">
        <f aca="true" t="shared" si="4" ref="G38:G45">F38/E38*100-100</f>
        <v>0.2767416676693557</v>
      </c>
      <c r="H38" s="17">
        <f aca="true" t="shared" si="5" ref="H38:H45">F38/B38*100-100</f>
        <v>-2.681873029465578</v>
      </c>
    </row>
    <row r="39" spans="1:8" ht="15">
      <c r="A39" s="55" t="s">
        <v>30</v>
      </c>
      <c r="B39" s="60">
        <v>239.99</v>
      </c>
      <c r="C39" s="14">
        <v>256.11</v>
      </c>
      <c r="D39" s="14">
        <v>220.34</v>
      </c>
      <c r="E39" s="14">
        <v>232.09</v>
      </c>
      <c r="F39" s="15">
        <v>242.59</v>
      </c>
      <c r="G39" s="17">
        <f t="shared" si="4"/>
        <v>4.524107027446263</v>
      </c>
      <c r="H39" s="17">
        <f t="shared" si="5"/>
        <v>1.0833784741030854</v>
      </c>
    </row>
    <row r="40" spans="1:8" ht="15">
      <c r="A40" s="56" t="s">
        <v>19</v>
      </c>
      <c r="B40" s="61">
        <v>251.80999999999997</v>
      </c>
      <c r="C40" s="62">
        <v>258.83</v>
      </c>
      <c r="D40" s="62">
        <v>248</v>
      </c>
      <c r="E40" s="62">
        <v>244.79</v>
      </c>
      <c r="F40" s="63">
        <v>244.01</v>
      </c>
      <c r="G40" s="11">
        <f t="shared" si="4"/>
        <v>-0.3186404673393497</v>
      </c>
      <c r="H40" s="11">
        <f t="shared" si="5"/>
        <v>-3.0975735673722085</v>
      </c>
    </row>
    <row r="41" spans="1:8" ht="15">
      <c r="A41" s="55" t="s">
        <v>20</v>
      </c>
      <c r="B41" s="60">
        <v>188.3</v>
      </c>
      <c r="C41" s="58">
        <v>175.17</v>
      </c>
      <c r="D41" s="58">
        <v>169.53</v>
      </c>
      <c r="E41" s="58">
        <v>168.89</v>
      </c>
      <c r="F41" s="59">
        <v>173.2</v>
      </c>
      <c r="G41" s="17">
        <f t="shared" si="4"/>
        <v>2.5519568950204388</v>
      </c>
      <c r="H41" s="17">
        <f t="shared" si="5"/>
        <v>-8.019118428040372</v>
      </c>
    </row>
    <row r="42" spans="1:8" ht="15">
      <c r="A42" s="55" t="s">
        <v>21</v>
      </c>
      <c r="B42" s="60">
        <v>214.95</v>
      </c>
      <c r="C42" s="58">
        <v>212.91</v>
      </c>
      <c r="D42" s="58">
        <v>193.78</v>
      </c>
      <c r="E42" s="58">
        <v>194.8</v>
      </c>
      <c r="F42" s="59">
        <v>193.32</v>
      </c>
      <c r="G42" s="17">
        <f t="shared" si="4"/>
        <v>-0.759753593429167</v>
      </c>
      <c r="H42" s="17">
        <f t="shared" si="5"/>
        <v>-10.06280530355896</v>
      </c>
    </row>
    <row r="43" spans="1:8" ht="15">
      <c r="A43" s="55" t="s">
        <v>22</v>
      </c>
      <c r="B43" s="60">
        <v>219.44</v>
      </c>
      <c r="C43" s="58">
        <v>207.41</v>
      </c>
      <c r="D43" s="58">
        <v>205.52</v>
      </c>
      <c r="E43" s="58">
        <v>195.14</v>
      </c>
      <c r="F43" s="59">
        <v>214.27</v>
      </c>
      <c r="G43" s="17">
        <f t="shared" si="4"/>
        <v>9.803218202316287</v>
      </c>
      <c r="H43" s="17">
        <f t="shared" si="5"/>
        <v>-2.355997083485235</v>
      </c>
    </row>
    <row r="44" spans="1:8" ht="15" customHeight="1">
      <c r="A44" s="56" t="s">
        <v>31</v>
      </c>
      <c r="B44" s="64">
        <v>205.24</v>
      </c>
      <c r="C44" s="65">
        <v>199.12</v>
      </c>
      <c r="D44" s="65">
        <v>189.89</v>
      </c>
      <c r="E44" s="65">
        <v>186.76</v>
      </c>
      <c r="F44" s="66">
        <v>192.95</v>
      </c>
      <c r="G44" s="11">
        <f t="shared" si="4"/>
        <v>3.3144142214607086</v>
      </c>
      <c r="H44" s="11">
        <f t="shared" si="5"/>
        <v>-5.988111479243813</v>
      </c>
    </row>
    <row r="45" spans="1:8" ht="15">
      <c r="A45" s="50" t="s">
        <v>25</v>
      </c>
      <c r="B45" s="67">
        <v>226.53</v>
      </c>
      <c r="C45" s="67">
        <v>226.58</v>
      </c>
      <c r="D45" s="67">
        <v>215.05</v>
      </c>
      <c r="E45" s="67">
        <v>210.17</v>
      </c>
      <c r="F45" s="67">
        <v>216.72</v>
      </c>
      <c r="G45" s="68">
        <f t="shared" si="4"/>
        <v>3.1165247180853726</v>
      </c>
      <c r="H45" s="69">
        <f t="shared" si="5"/>
        <v>-4.330552244735799</v>
      </c>
    </row>
    <row r="46" spans="1:8" ht="15" customHeight="1" thickBot="1">
      <c r="A46" s="95" t="s">
        <v>32</v>
      </c>
      <c r="B46" s="95"/>
      <c r="C46" s="95"/>
      <c r="D46" s="95"/>
      <c r="E46" s="95"/>
      <c r="F46" s="95"/>
      <c r="G46" s="95"/>
      <c r="H46" s="95"/>
    </row>
    <row r="47" spans="1:8" ht="15" customHeight="1">
      <c r="A47" s="1" t="s">
        <v>11</v>
      </c>
      <c r="B47" s="7" t="s">
        <v>12</v>
      </c>
      <c r="C47" s="54" t="s">
        <v>23</v>
      </c>
      <c r="D47" s="54" t="s">
        <v>12</v>
      </c>
      <c r="E47" s="54" t="s">
        <v>12</v>
      </c>
      <c r="F47" s="9">
        <v>315.69</v>
      </c>
      <c r="G47" s="70" t="s">
        <v>23</v>
      </c>
      <c r="H47" s="71" t="s">
        <v>23</v>
      </c>
    </row>
    <row r="48" spans="1:8" ht="15">
      <c r="A48" s="12" t="s">
        <v>13</v>
      </c>
      <c r="B48" s="22" t="s">
        <v>12</v>
      </c>
      <c r="C48" s="14" t="s">
        <v>12</v>
      </c>
      <c r="D48" s="14" t="s">
        <v>12</v>
      </c>
      <c r="E48" s="14" t="s">
        <v>12</v>
      </c>
      <c r="F48" s="15">
        <v>232.12</v>
      </c>
      <c r="G48" s="72" t="s">
        <v>23</v>
      </c>
      <c r="H48" s="73" t="s">
        <v>23</v>
      </c>
    </row>
    <row r="49" spans="1:8" ht="15" customHeight="1">
      <c r="A49" s="74" t="s">
        <v>14</v>
      </c>
      <c r="B49" s="43">
        <v>263.5</v>
      </c>
      <c r="C49" s="14">
        <v>258.23</v>
      </c>
      <c r="D49" s="14">
        <v>291.12</v>
      </c>
      <c r="E49" s="14">
        <v>258.19</v>
      </c>
      <c r="F49" s="15">
        <v>289.12</v>
      </c>
      <c r="G49" s="72">
        <f>F49/E49*100-100</f>
        <v>11.9795499438398</v>
      </c>
      <c r="H49" s="17">
        <f>F49/B49*100-100</f>
        <v>9.722960151802653</v>
      </c>
    </row>
    <row r="50" spans="1:8" ht="15" customHeight="1">
      <c r="A50" s="74" t="s">
        <v>29</v>
      </c>
      <c r="B50" s="22" t="s">
        <v>12</v>
      </c>
      <c r="C50" s="14" t="s">
        <v>12</v>
      </c>
      <c r="D50" s="14" t="s">
        <v>12</v>
      </c>
      <c r="E50" s="14" t="s">
        <v>12</v>
      </c>
      <c r="F50" s="15" t="s">
        <v>12</v>
      </c>
      <c r="G50" s="72" t="s">
        <v>23</v>
      </c>
      <c r="H50" s="17" t="s">
        <v>23</v>
      </c>
    </row>
    <row r="51" spans="1:8" ht="15">
      <c r="A51" s="6" t="s">
        <v>15</v>
      </c>
      <c r="B51" s="44">
        <v>265.71</v>
      </c>
      <c r="C51" s="20">
        <v>264.14</v>
      </c>
      <c r="D51" s="20">
        <v>287.87</v>
      </c>
      <c r="E51" s="20">
        <v>259.4</v>
      </c>
      <c r="F51" s="21">
        <v>285.52</v>
      </c>
      <c r="G51" s="70">
        <f>F51/E51*100-100</f>
        <v>10.069390902081722</v>
      </c>
      <c r="H51" s="11">
        <f aca="true" t="shared" si="6" ref="H51:H61">F51/B51*100-100</f>
        <v>7.455496594031089</v>
      </c>
    </row>
    <row r="52" spans="1:8" ht="15">
      <c r="A52" s="74" t="s">
        <v>17</v>
      </c>
      <c r="B52" s="22">
        <v>233.83</v>
      </c>
      <c r="C52" s="14">
        <v>232.48</v>
      </c>
      <c r="D52" s="14">
        <v>227.56</v>
      </c>
      <c r="E52" s="14">
        <v>221.38</v>
      </c>
      <c r="F52" s="15">
        <v>217.7</v>
      </c>
      <c r="G52" s="72">
        <f>F52/E52*100-100</f>
        <v>-1.6623001174451133</v>
      </c>
      <c r="H52" s="17">
        <f>F52/B52*100-100</f>
        <v>-6.898173887011936</v>
      </c>
    </row>
    <row r="53" spans="1:8" ht="15">
      <c r="A53" s="74" t="s">
        <v>18</v>
      </c>
      <c r="B53" s="43">
        <v>260.92</v>
      </c>
      <c r="C53" s="75">
        <v>257.22</v>
      </c>
      <c r="D53" s="75">
        <v>260.17</v>
      </c>
      <c r="E53" s="75">
        <v>254.64</v>
      </c>
      <c r="F53" s="76">
        <v>246.42</v>
      </c>
      <c r="G53" s="72">
        <f aca="true" t="shared" si="7" ref="G53:G61">F53/E53*100-100</f>
        <v>-3.228086710650331</v>
      </c>
      <c r="H53" s="17">
        <f t="shared" si="6"/>
        <v>-5.557258929940218</v>
      </c>
    </row>
    <row r="54" spans="1:8" ht="15">
      <c r="A54" s="74" t="s">
        <v>30</v>
      </c>
      <c r="B54" s="43">
        <v>263.17</v>
      </c>
      <c r="C54" s="14">
        <v>253.67</v>
      </c>
      <c r="D54" s="14">
        <v>253.87</v>
      </c>
      <c r="E54" s="14" t="s">
        <v>12</v>
      </c>
      <c r="F54" s="15">
        <v>255.18</v>
      </c>
      <c r="G54" s="72" t="s">
        <v>23</v>
      </c>
      <c r="H54" s="17">
        <f>F54/B54*100-100</f>
        <v>-3.0360603412243137</v>
      </c>
    </row>
    <row r="55" spans="1:8" ht="15">
      <c r="A55" s="6" t="s">
        <v>19</v>
      </c>
      <c r="B55" s="44">
        <v>257.23</v>
      </c>
      <c r="C55" s="45">
        <v>252.26</v>
      </c>
      <c r="D55" s="45">
        <v>251.37</v>
      </c>
      <c r="E55" s="45">
        <v>248.2</v>
      </c>
      <c r="F55" s="46">
        <v>241.04</v>
      </c>
      <c r="G55" s="70">
        <f t="shared" si="7"/>
        <v>-2.8847703464947614</v>
      </c>
      <c r="H55" s="11">
        <f t="shared" si="6"/>
        <v>-6.293978151848549</v>
      </c>
    </row>
    <row r="56" spans="1:8" ht="15">
      <c r="A56" s="74" t="s">
        <v>20</v>
      </c>
      <c r="B56" s="22">
        <v>195.54</v>
      </c>
      <c r="C56" s="14">
        <v>176.14</v>
      </c>
      <c r="D56" s="14">
        <v>160.79</v>
      </c>
      <c r="E56" s="14">
        <v>189.03</v>
      </c>
      <c r="F56" s="15">
        <v>168.08</v>
      </c>
      <c r="G56" s="72">
        <f t="shared" si="7"/>
        <v>-11.0828968946728</v>
      </c>
      <c r="H56" s="17">
        <f t="shared" si="6"/>
        <v>-14.043162524291702</v>
      </c>
    </row>
    <row r="57" spans="1:8" ht="15">
      <c r="A57" s="74" t="s">
        <v>21</v>
      </c>
      <c r="B57" s="22">
        <v>205.34</v>
      </c>
      <c r="C57" s="14">
        <v>208.52</v>
      </c>
      <c r="D57" s="14">
        <v>195.56</v>
      </c>
      <c r="E57" s="14">
        <v>223.01</v>
      </c>
      <c r="F57" s="15">
        <v>192.33</v>
      </c>
      <c r="G57" s="72">
        <f>F57/E57*100-100</f>
        <v>-13.75723061746109</v>
      </c>
      <c r="H57" s="17">
        <f t="shared" si="6"/>
        <v>-6.335833252167134</v>
      </c>
    </row>
    <row r="58" spans="1:8" ht="15">
      <c r="A58" s="74" t="s">
        <v>22</v>
      </c>
      <c r="B58" s="22">
        <v>233.4</v>
      </c>
      <c r="C58" s="14">
        <v>237.78</v>
      </c>
      <c r="D58" s="14">
        <v>220.25</v>
      </c>
      <c r="E58" s="14">
        <v>228.85</v>
      </c>
      <c r="F58" s="15">
        <v>220.14</v>
      </c>
      <c r="G58" s="72">
        <f t="shared" si="7"/>
        <v>-3.8059864540091866</v>
      </c>
      <c r="H58" s="17">
        <f t="shared" si="6"/>
        <v>-5.681233933161963</v>
      </c>
    </row>
    <row r="59" spans="1:8" ht="15">
      <c r="A59" s="6" t="s">
        <v>24</v>
      </c>
      <c r="B59" s="30">
        <v>217.59</v>
      </c>
      <c r="C59" s="48">
        <v>219.86</v>
      </c>
      <c r="D59" s="48">
        <v>201.56</v>
      </c>
      <c r="E59" s="48">
        <v>223.94</v>
      </c>
      <c r="F59" s="49">
        <v>204.32</v>
      </c>
      <c r="G59" s="70">
        <f t="shared" si="7"/>
        <v>-8.761275341609362</v>
      </c>
      <c r="H59" s="11">
        <f t="shared" si="6"/>
        <v>-6.098625855967654</v>
      </c>
    </row>
    <row r="60" spans="1:8" ht="15">
      <c r="A60" s="77" t="s">
        <v>25</v>
      </c>
      <c r="B60" s="78">
        <v>247.74999999999997</v>
      </c>
      <c r="C60" s="78">
        <v>246.43</v>
      </c>
      <c r="D60" s="78">
        <v>251.13</v>
      </c>
      <c r="E60" s="78">
        <v>246.56</v>
      </c>
      <c r="F60" s="78">
        <v>246.6</v>
      </c>
      <c r="G60" s="79">
        <f t="shared" si="7"/>
        <v>0.016223231667737537</v>
      </c>
      <c r="H60" s="80">
        <f t="shared" si="6"/>
        <v>-0.46417759838546147</v>
      </c>
    </row>
    <row r="61" spans="1:8" ht="18" customHeight="1">
      <c r="A61" s="81" t="s">
        <v>33</v>
      </c>
      <c r="B61" s="82">
        <v>249.98999999999998</v>
      </c>
      <c r="C61" s="82">
        <v>249.31</v>
      </c>
      <c r="D61" s="82">
        <v>241.91</v>
      </c>
      <c r="E61" s="82">
        <v>238.46</v>
      </c>
      <c r="F61" s="82">
        <v>241.58</v>
      </c>
      <c r="G61" s="83">
        <f t="shared" si="7"/>
        <v>1.3083955380357253</v>
      </c>
      <c r="H61" s="84">
        <f t="shared" si="6"/>
        <v>-3.3641345653825994</v>
      </c>
    </row>
    <row r="62" spans="1:8" ht="15">
      <c r="A62" s="85" t="s">
        <v>34</v>
      </c>
      <c r="B62" s="86"/>
      <c r="C62" s="85"/>
      <c r="D62" s="85"/>
      <c r="E62" s="85"/>
      <c r="G62" s="74"/>
      <c r="H62" s="74"/>
    </row>
    <row r="63" spans="1:8" ht="15">
      <c r="A63" s="87" t="s">
        <v>35</v>
      </c>
      <c r="B63" s="88"/>
      <c r="C63" s="87"/>
      <c r="D63" s="87"/>
      <c r="E63" s="87"/>
      <c r="F63" s="87"/>
      <c r="G63" s="87"/>
      <c r="H63" s="89"/>
    </row>
    <row r="64" spans="1:8" ht="15">
      <c r="A64" s="90" t="s">
        <v>36</v>
      </c>
      <c r="B64" s="88"/>
      <c r="C64" s="87"/>
      <c r="D64" s="87"/>
      <c r="E64" s="87"/>
      <c r="F64" s="87"/>
      <c r="G64" s="87"/>
      <c r="H64" s="89"/>
    </row>
    <row r="65" spans="1:8" ht="15">
      <c r="A65" s="87" t="s">
        <v>37</v>
      </c>
      <c r="B65" s="88"/>
      <c r="C65" s="87"/>
      <c r="D65" s="87"/>
      <c r="E65" s="87"/>
      <c r="F65" s="87"/>
      <c r="G65" s="87"/>
      <c r="H65" s="89"/>
    </row>
    <row r="66" spans="1:8" ht="15">
      <c r="A66" s="87" t="s">
        <v>38</v>
      </c>
      <c r="B66" s="87"/>
      <c r="C66" s="87"/>
      <c r="D66" s="87"/>
      <c r="E66" s="87"/>
      <c r="F66" s="87"/>
      <c r="G66" s="87"/>
      <c r="H66" s="91"/>
    </row>
    <row r="67" spans="1:8" ht="15">
      <c r="A67" s="92"/>
      <c r="E67" s="93"/>
      <c r="G67" s="93"/>
      <c r="H67" s="93"/>
    </row>
    <row r="68" spans="5:8" ht="15">
      <c r="E68" s="93"/>
      <c r="F68" s="94" t="s">
        <v>39</v>
      </c>
      <c r="G68" s="93"/>
      <c r="H68" s="93"/>
    </row>
    <row r="69" ht="15">
      <c r="F69" s="94" t="s">
        <v>40</v>
      </c>
    </row>
  </sheetData>
  <sheetProtection/>
  <mergeCells count="8">
    <mergeCell ref="A33:H33"/>
    <mergeCell ref="A46:H46"/>
    <mergeCell ref="A2:H2"/>
    <mergeCell ref="A4:A5"/>
    <mergeCell ref="C4:F4"/>
    <mergeCell ref="G4:H4"/>
    <mergeCell ref="A6:H6"/>
    <mergeCell ref="A20:H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2019-07-10T08:39:13Z</dcterms:created>
  <dcterms:modified xsi:type="dcterms:W3CDTF">2019-07-10T08:42:49Z</dcterms:modified>
  <cp:category/>
  <cp:version/>
  <cp:contentType/>
  <cp:contentStatus/>
</cp:coreProperties>
</file>