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29" sheetId="1" r:id="rId1"/>
  </sheets>
  <definedNames/>
  <calcPr fullCalcOnLoad="1"/>
</workbook>
</file>

<file path=xl/sharedStrings.xml><?xml version="1.0" encoding="utf-8"?>
<sst xmlns="http://schemas.openxmlformats.org/spreadsheetml/2006/main" count="131" uniqueCount="32">
  <si>
    <t>Suklasifikuotų galvijų skerdenų skaičius Lietuvos įmonėse 2019 m. 26–29 sav., vnt.</t>
  </si>
  <si>
    <t>Kategorija pagal
raumeningumą</t>
  </si>
  <si>
    <t>Pokytis %</t>
  </si>
  <si>
    <t>29 sav.***
(07 16–22)</t>
  </si>
  <si>
    <t>26 sav.
(06 24-30)</t>
  </si>
  <si>
    <t>27 sav.
(07 01-07)</t>
  </si>
  <si>
    <t>28 sav.
(07 08-14)</t>
  </si>
  <si>
    <t>29 sav.
(07 15-21)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</si>
  <si>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</si>
  <si>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</si>
  <si>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</si>
  <si>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</si>
  <si>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</si>
  <si>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</si>
  <si>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</si>
  <si>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</si>
  <si>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</si>
  <si>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</si>
  <si>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</si>
  <si>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</si>
  <si>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</si>
  <si>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</si>
  <si>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</si>
  <si>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</si>
  <si>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</si>
  <si>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</si>
  <si>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</si>
  <si>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29 savaitę su 2019 m. 28 savaite</t>
  </si>
  <si>
    <t>** lyginant 2019 m. 29 savaitę su 2018 m. 29 savaite</t>
  </si>
  <si>
    <t>*** patikslinti duomenys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</si>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</sst>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3" fontId="22" fillId="33" borderId="30" xfId="47" applyNumberFormat="1" applyFont="1" applyFill="1" applyBorder="1" applyAlignment="1">
      <alignment horizontal="right" vertical="center" indent="1"/>
      <protection/>
    </xf>
    <xf numFmtId="2" fontId="22" fillId="35" borderId="31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3" fontId="21" fillId="36" borderId="20" xfId="47" applyNumberFormat="1" applyFont="1" applyFill="1" applyBorder="1" applyAlignment="1" quotePrefix="1">
      <alignment horizontal="right" vertical="center" wrapText="1" indent="1"/>
      <protection/>
    </xf>
    <xf numFmtId="3" fontId="21" fillId="36" borderId="23" xfId="47" applyNumberFormat="1" applyFont="1" applyFill="1" applyBorder="1" applyAlignment="1" quotePrefix="1">
      <alignment horizontal="right" vertical="center" indent="1"/>
      <protection/>
    </xf>
    <xf numFmtId="3" fontId="21" fillId="36" borderId="23" xfId="47" applyNumberFormat="1" applyFont="1" applyFill="1" applyBorder="1" applyAlignment="1">
      <alignment horizontal="right" vertical="center" indent="1"/>
      <protection/>
    </xf>
    <xf numFmtId="3" fontId="21" fillId="36" borderId="25" xfId="47" applyNumberFormat="1" applyFont="1" applyFill="1" applyBorder="1" applyAlignment="1">
      <alignment horizontal="right" vertical="center" inden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37" borderId="20" xfId="47" applyNumberFormat="1" applyFont="1" applyFill="1" applyBorder="1" applyAlignment="1" quotePrefix="1">
      <alignment horizontal="right" vertical="center" indent="1"/>
      <protection/>
    </xf>
    <xf numFmtId="1" fontId="21" fillId="0" borderId="21" xfId="47" applyNumberFormat="1" applyFont="1" applyFill="1" applyBorder="1" applyAlignment="1" quotePrefix="1">
      <alignment horizontal="right" vertical="center" indent="1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37" borderId="23" xfId="47" applyNumberFormat="1" applyFont="1" applyFill="1" applyBorder="1" applyAlignment="1" quotePrefix="1">
      <alignment horizontal="right" vertical="center" indent="1"/>
      <protection/>
    </xf>
    <xf numFmtId="1" fontId="21" fillId="0" borderId="0" xfId="47" applyNumberFormat="1" applyFont="1" applyFill="1" applyBorder="1" applyAlignment="1" quotePrefix="1">
      <alignment horizontal="right" vertical="center" indent="1"/>
      <protection/>
    </xf>
    <xf numFmtId="1" fontId="21" fillId="0" borderId="24" xfId="47" applyNumberFormat="1" applyFont="1" applyFill="1" applyBorder="1" applyAlignment="1" quotePrefix="1">
      <alignment horizontal="right" vertical="center" indent="1"/>
      <protection/>
    </xf>
    <xf numFmtId="1" fontId="21" fillId="37" borderId="25" xfId="47" applyNumberFormat="1" applyFont="1" applyFill="1" applyBorder="1" applyAlignment="1" quotePrefix="1">
      <alignment horizontal="right" vertical="center" indent="1"/>
      <protection/>
    </xf>
    <xf numFmtId="1" fontId="21" fillId="0" borderId="26" xfId="47" applyNumberFormat="1" applyFont="1" applyFill="1" applyBorder="1" applyAlignment="1" quotePrefix="1">
      <alignment horizontal="right" vertical="center" indent="1"/>
      <protection/>
    </xf>
    <xf numFmtId="1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4" borderId="33" xfId="47" applyNumberFormat="1" applyFont="1" applyFill="1" applyBorder="1" applyAlignment="1" quotePrefix="1">
      <alignment horizontal="right" vertical="center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2" fontId="22" fillId="35" borderId="31" xfId="47" applyNumberFormat="1" applyFont="1" applyFill="1" applyBorder="1" applyAlignment="1">
      <alignment horizontal="right" vertical="center" wrapText="1" indent="1"/>
      <protection/>
    </xf>
    <xf numFmtId="2" fontId="22" fillId="35" borderId="28" xfId="47" applyNumberFormat="1" applyFont="1" applyFill="1" applyBorder="1" applyAlignment="1">
      <alignment horizontal="right" vertical="center" wrapText="1" indent="1"/>
      <protection/>
    </xf>
    <xf numFmtId="0" fontId="20" fillId="33" borderId="34" xfId="47" applyFont="1" applyFill="1" applyBorder="1" applyAlignment="1">
      <alignment horizontal="center"/>
      <protection/>
    </xf>
    <xf numFmtId="1" fontId="22" fillId="33" borderId="35" xfId="47" applyNumberFormat="1" applyFont="1" applyFill="1" applyBorder="1" applyAlignment="1">
      <alignment horizontal="right" vertical="center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2" fontId="22" fillId="35" borderId="34" xfId="47" applyNumberFormat="1" applyFont="1" applyFill="1" applyBorder="1" applyAlignment="1">
      <alignment horizontal="right" vertical="center" wrapText="1" indent="1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4" xfId="47" applyFont="1" applyFill="1" applyBorder="1" applyAlignment="1">
      <alignment horizontal="center"/>
      <protection/>
    </xf>
    <xf numFmtId="3" fontId="22" fillId="34" borderId="38" xfId="47" applyNumberFormat="1" applyFont="1" applyFill="1" applyBorder="1" applyAlignment="1" quotePrefix="1">
      <alignment horizontal="right" vertical="center" indent="1"/>
      <protection/>
    </xf>
    <xf numFmtId="2" fontId="22" fillId="35" borderId="36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7" applyNumberFormat="1" applyFont="1" applyFill="1" applyBorder="1" applyAlignment="1" quotePrefix="1">
      <alignment horizontal="right" vertical="center" wrapText="1" indent="1"/>
      <protection/>
    </xf>
    <xf numFmtId="0" fontId="20" fillId="38" borderId="40" xfId="47" applyFont="1" applyFill="1" applyBorder="1" applyAlignment="1">
      <alignment horizontal="center"/>
      <protection/>
    </xf>
    <xf numFmtId="3" fontId="22" fillId="38" borderId="41" xfId="47" applyNumberFormat="1" applyFont="1" applyFill="1" applyBorder="1" applyAlignment="1">
      <alignment horizontal="right" vertical="center" indent="1"/>
      <protection/>
    </xf>
    <xf numFmtId="3" fontId="22" fillId="38" borderId="42" xfId="47" applyNumberFormat="1" applyFont="1" applyFill="1" applyBorder="1" applyAlignment="1">
      <alignment horizontal="right" vertical="center" indent="1"/>
      <protection/>
    </xf>
    <xf numFmtId="2" fontId="22" fillId="38" borderId="43" xfId="47" applyNumberFormat="1" applyFont="1" applyFill="1" applyBorder="1" applyAlignment="1">
      <alignment horizontal="right" vertical="center" wrapText="1" indent="1"/>
      <protection/>
    </xf>
    <xf numFmtId="2" fontId="22" fillId="38" borderId="40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3" max="7" width="11.00390625" style="0" customWidth="1"/>
  </cols>
  <sheetData>
    <row r="3" ht="12.75">
      <c r="B3" s="1" t="s">
        <v>0</v>
      </c>
    </row>
    <row r="5" spans="2:9" ht="12.75" customHeight="1">
      <c r="B5" s="2" t="s">
        <v>1</v>
      </c>
      <c r="C5" s="3">
        <v>2018</v>
      </c>
      <c r="D5" s="4">
        <v>2019</v>
      </c>
      <c r="E5" s="4"/>
      <c r="F5" s="4"/>
      <c r="G5" s="5"/>
      <c r="H5" s="6" t="s">
        <v>2</v>
      </c>
      <c r="I5" s="7"/>
    </row>
    <row r="6" spans="2:9" ht="24">
      <c r="B6" s="8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0" t="s">
        <v>8</v>
      </c>
      <c r="I6" s="11" t="s">
        <v>9</v>
      </c>
    </row>
    <row r="7" spans="2:9" ht="12.75" customHeight="1" thickBot="1">
      <c r="B7" s="12" t="s">
        <v>10</v>
      </c>
      <c r="C7" s="12"/>
      <c r="D7" s="12"/>
      <c r="E7" s="12"/>
      <c r="F7" s="12"/>
      <c r="G7" s="12"/>
      <c r="H7" s="12"/>
      <c r="I7" s="12"/>
    </row>
    <row r="8" spans="2:9" ht="12.75" customHeight="1">
      <c r="B8" s="13" t="s">
        <v>11</v>
      </c>
      <c r="C8" s="14" t="s">
        <v>12</v>
      </c>
      <c r="D8" s="15" t="s">
        <v>12</v>
      </c>
      <c r="E8" s="15" t="s">
        <v>12</v>
      </c>
      <c r="F8" s="15">
        <v>1</v>
      </c>
      <c r="G8" s="16" t="s">
        <v>12</v>
      </c>
      <c r="H8" s="17" t="s">
        <v>12</v>
      </c>
      <c r="I8" s="17" t="s">
        <v>12</v>
      </c>
    </row>
    <row r="9" spans="2:11" ht="12.75">
      <c r="B9" s="18" t="s">
        <v>13</v>
      </c>
      <c r="C9" s="19">
        <v>36</v>
      </c>
      <c r="D9" s="20">
        <v>34</v>
      </c>
      <c r="E9" s="20">
        <v>51</v>
      </c>
      <c r="F9" s="20">
        <v>36</v>
      </c>
      <c r="G9" s="21">
        <v>36</v>
      </c>
      <c r="H9" s="17">
        <f>G9/F9*100-100</f>
        <v>0</v>
      </c>
      <c r="I9" s="17">
        <f>G9/C9*100-100</f>
        <v>0</v>
      </c>
      <c r="J9" s="22"/>
      <c r="K9" s="22"/>
    </row>
    <row r="10" spans="2:11" ht="12.75" customHeight="1">
      <c r="B10" s="18" t="s">
        <v>14</v>
      </c>
      <c r="C10" s="23">
        <v>116</v>
      </c>
      <c r="D10" s="24">
        <v>134</v>
      </c>
      <c r="E10" s="24">
        <v>126</v>
      </c>
      <c r="F10" s="24">
        <v>112</v>
      </c>
      <c r="G10" s="25">
        <v>91</v>
      </c>
      <c r="H10" s="17">
        <f>G10/F10*100-100</f>
        <v>-18.75</v>
      </c>
      <c r="I10" s="26">
        <f>G10/C10*100-100</f>
        <v>-21.551724137931032</v>
      </c>
      <c r="J10" s="22"/>
      <c r="K10" s="22"/>
    </row>
    <row r="11" spans="2:11" ht="12.75">
      <c r="B11" s="18" t="s">
        <v>15</v>
      </c>
      <c r="C11" s="23">
        <v>482</v>
      </c>
      <c r="D11" s="24">
        <v>366</v>
      </c>
      <c r="E11" s="24">
        <v>407</v>
      </c>
      <c r="F11" s="24">
        <v>355</v>
      </c>
      <c r="G11" s="25">
        <v>358</v>
      </c>
      <c r="H11" s="17">
        <f>G11/F11*100-100</f>
        <v>0.8450704225352155</v>
      </c>
      <c r="I11" s="26">
        <f>G11/C11*100-100</f>
        <v>-25.726141078838168</v>
      </c>
      <c r="J11" s="22"/>
      <c r="K11" s="22"/>
    </row>
    <row r="12" spans="2:11" ht="12.75">
      <c r="B12" s="18" t="s">
        <v>16</v>
      </c>
      <c r="C12" s="27">
        <v>63</v>
      </c>
      <c r="D12" s="28">
        <v>103</v>
      </c>
      <c r="E12" s="28">
        <v>95</v>
      </c>
      <c r="F12" s="28">
        <v>97</v>
      </c>
      <c r="G12" s="29">
        <v>103</v>
      </c>
      <c r="H12" s="17">
        <f>G12/F12*100-100</f>
        <v>6.185567010309285</v>
      </c>
      <c r="I12" s="26">
        <f>G12/C12*100-100</f>
        <v>63.492063492063494</v>
      </c>
      <c r="J12" s="22"/>
      <c r="K12" s="22"/>
    </row>
    <row r="13" spans="2:11" ht="12.75">
      <c r="B13" s="30" t="s">
        <v>17</v>
      </c>
      <c r="C13" s="31">
        <v>697</v>
      </c>
      <c r="D13" s="32">
        <v>637</v>
      </c>
      <c r="E13" s="32">
        <v>679</v>
      </c>
      <c r="F13" s="32">
        <v>601</v>
      </c>
      <c r="G13" s="32">
        <v>588</v>
      </c>
      <c r="H13" s="33">
        <f>G13/F13*100-100</f>
        <v>-2.163061564059902</v>
      </c>
      <c r="I13" s="34">
        <f>G13/C13*100-100</f>
        <v>-15.638450502152082</v>
      </c>
      <c r="J13" s="22"/>
      <c r="K13" s="22"/>
    </row>
    <row r="14" spans="2:11" ht="13.5" thickBot="1">
      <c r="B14" s="35" t="s">
        <v>18</v>
      </c>
      <c r="C14" s="35"/>
      <c r="D14" s="35"/>
      <c r="E14" s="35"/>
      <c r="F14" s="35"/>
      <c r="G14" s="35"/>
      <c r="H14" s="35"/>
      <c r="I14" s="35"/>
      <c r="J14" s="22"/>
      <c r="K14" s="22"/>
    </row>
    <row r="15" spans="2:11" ht="12.75">
      <c r="B15" s="36" t="s">
        <v>11</v>
      </c>
      <c r="C15" s="37" t="s">
        <v>12</v>
      </c>
      <c r="D15" s="15" t="s">
        <v>12</v>
      </c>
      <c r="E15" s="15" t="s">
        <v>12</v>
      </c>
      <c r="F15" s="15" t="s">
        <v>12</v>
      </c>
      <c r="G15" s="16" t="s">
        <v>12</v>
      </c>
      <c r="H15" s="17" t="s">
        <v>12</v>
      </c>
      <c r="I15" s="17" t="s">
        <v>12</v>
      </c>
      <c r="J15" s="22"/>
      <c r="K15" s="22"/>
    </row>
    <row r="16" spans="2:11" ht="12.75">
      <c r="B16" s="18" t="s">
        <v>13</v>
      </c>
      <c r="C16" s="38">
        <v>5</v>
      </c>
      <c r="D16" s="20">
        <v>12</v>
      </c>
      <c r="E16" s="20">
        <v>20</v>
      </c>
      <c r="F16" s="20">
        <v>22</v>
      </c>
      <c r="G16" s="21">
        <v>13</v>
      </c>
      <c r="H16" s="17">
        <f>G16/F16*100-100</f>
        <v>-40.90909090909091</v>
      </c>
      <c r="I16" s="17">
        <f>G16/C16*100-100</f>
        <v>160</v>
      </c>
      <c r="J16" s="22"/>
      <c r="K16" s="22"/>
    </row>
    <row r="17" spans="2:11" ht="12.75">
      <c r="B17" s="18" t="s">
        <v>14</v>
      </c>
      <c r="C17" s="39">
        <v>52</v>
      </c>
      <c r="D17" s="24">
        <v>47</v>
      </c>
      <c r="E17" s="24">
        <v>72</v>
      </c>
      <c r="F17" s="24">
        <v>57</v>
      </c>
      <c r="G17" s="25">
        <v>46</v>
      </c>
      <c r="H17" s="17">
        <f>G17/F17*100-100</f>
        <v>-19.298245614035096</v>
      </c>
      <c r="I17" s="17">
        <f>G17/C17*100-100</f>
        <v>-11.538461538461547</v>
      </c>
      <c r="J17" s="22"/>
      <c r="K17" s="22"/>
    </row>
    <row r="18" spans="2:11" ht="12.75">
      <c r="B18" s="18" t="s">
        <v>15</v>
      </c>
      <c r="C18" s="39">
        <v>176</v>
      </c>
      <c r="D18" s="24">
        <v>128</v>
      </c>
      <c r="E18" s="24">
        <v>172</v>
      </c>
      <c r="F18" s="24">
        <v>219</v>
      </c>
      <c r="G18" s="25">
        <v>196</v>
      </c>
      <c r="H18" s="17">
        <f>G18/F18*100-100</f>
        <v>-10.50228310502284</v>
      </c>
      <c r="I18" s="17">
        <f>G18/C18*100-100</f>
        <v>11.36363636363636</v>
      </c>
      <c r="J18" s="22"/>
      <c r="K18" s="22"/>
    </row>
    <row r="19" spans="2:11" ht="12.75">
      <c r="B19" s="18" t="s">
        <v>16</v>
      </c>
      <c r="C19" s="40">
        <v>29</v>
      </c>
      <c r="D19" s="28">
        <v>51</v>
      </c>
      <c r="E19" s="28">
        <v>30</v>
      </c>
      <c r="F19" s="28">
        <v>24</v>
      </c>
      <c r="G19" s="29">
        <v>52</v>
      </c>
      <c r="H19" s="17">
        <f>G19/F19*100-100</f>
        <v>116.66666666666666</v>
      </c>
      <c r="I19" s="17">
        <f>G19/C19*100-100</f>
        <v>79.31034482758622</v>
      </c>
      <c r="J19" s="22"/>
      <c r="K19" s="22"/>
    </row>
    <row r="20" spans="2:11" ht="12.75">
      <c r="B20" s="41" t="s">
        <v>17</v>
      </c>
      <c r="C20" s="42">
        <v>262</v>
      </c>
      <c r="D20" s="42">
        <v>238</v>
      </c>
      <c r="E20" s="42">
        <v>294</v>
      </c>
      <c r="F20" s="42">
        <v>322</v>
      </c>
      <c r="G20" s="42">
        <v>307</v>
      </c>
      <c r="H20" s="33">
        <f>G20/F20*100-100</f>
        <v>-4.658385093167709</v>
      </c>
      <c r="I20" s="43">
        <f>G20/C20*100-100</f>
        <v>17.17557251908397</v>
      </c>
      <c r="J20" s="22"/>
      <c r="K20" s="22"/>
    </row>
    <row r="21" spans="2:11" ht="13.5" thickBot="1">
      <c r="B21" s="44" t="s">
        <v>19</v>
      </c>
      <c r="C21" s="44"/>
      <c r="D21" s="44"/>
      <c r="E21" s="44"/>
      <c r="F21" s="44"/>
      <c r="G21" s="44"/>
      <c r="H21" s="44"/>
      <c r="I21" s="44"/>
      <c r="J21" s="22"/>
      <c r="K21" s="22"/>
    </row>
    <row r="22" spans="2:11" ht="12.75">
      <c r="B22" s="18" t="s">
        <v>13</v>
      </c>
      <c r="C22" s="45" t="s">
        <v>12</v>
      </c>
      <c r="D22" s="46" t="s">
        <v>12</v>
      </c>
      <c r="E22" s="46">
        <v>1</v>
      </c>
      <c r="F22" s="46" t="s">
        <v>12</v>
      </c>
      <c r="G22" s="47" t="s">
        <v>12</v>
      </c>
      <c r="H22" s="17" t="s">
        <v>12</v>
      </c>
      <c r="I22" s="17" t="s">
        <v>12</v>
      </c>
      <c r="J22" s="22"/>
      <c r="K22" s="22"/>
    </row>
    <row r="23" spans="2:11" ht="12.75">
      <c r="B23" s="18" t="s">
        <v>14</v>
      </c>
      <c r="C23" s="48" t="s">
        <v>12</v>
      </c>
      <c r="D23" s="49" t="s">
        <v>12</v>
      </c>
      <c r="E23" s="49" t="s">
        <v>12</v>
      </c>
      <c r="F23" s="49" t="s">
        <v>12</v>
      </c>
      <c r="G23" s="50">
        <v>4</v>
      </c>
      <c r="H23" s="17" t="s">
        <v>12</v>
      </c>
      <c r="I23" s="17" t="s">
        <v>12</v>
      </c>
      <c r="J23" s="22"/>
      <c r="K23" s="22"/>
    </row>
    <row r="24" spans="2:11" ht="12.75">
      <c r="B24" s="18" t="s">
        <v>15</v>
      </c>
      <c r="C24" s="48" t="s">
        <v>12</v>
      </c>
      <c r="D24" s="49" t="s">
        <v>12</v>
      </c>
      <c r="E24" s="49" t="s">
        <v>12</v>
      </c>
      <c r="F24" s="49" t="s">
        <v>12</v>
      </c>
      <c r="G24" s="50">
        <v>4</v>
      </c>
      <c r="H24" s="17" t="s">
        <v>12</v>
      </c>
      <c r="I24" s="17" t="s">
        <v>12</v>
      </c>
      <c r="J24" s="22"/>
      <c r="K24" s="22"/>
    </row>
    <row r="25" spans="2:11" ht="12.75">
      <c r="B25" s="18" t="s">
        <v>16</v>
      </c>
      <c r="C25" s="51" t="s">
        <v>12</v>
      </c>
      <c r="D25" s="52" t="s">
        <v>12</v>
      </c>
      <c r="E25" s="52" t="s">
        <v>12</v>
      </c>
      <c r="F25" s="52" t="s">
        <v>12</v>
      </c>
      <c r="G25" s="53" t="s">
        <v>12</v>
      </c>
      <c r="H25" s="17" t="s">
        <v>12</v>
      </c>
      <c r="I25" s="17" t="s">
        <v>12</v>
      </c>
      <c r="J25" s="22"/>
      <c r="K25" s="22"/>
    </row>
    <row r="26" spans="2:11" ht="12.75">
      <c r="B26" s="54" t="s">
        <v>20</v>
      </c>
      <c r="C26" s="55" t="s">
        <v>12</v>
      </c>
      <c r="D26" s="55" t="s">
        <v>12</v>
      </c>
      <c r="E26" s="55" t="s">
        <v>12</v>
      </c>
      <c r="F26" s="55" t="s">
        <v>12</v>
      </c>
      <c r="G26" s="55">
        <v>8</v>
      </c>
      <c r="H26" s="56" t="s">
        <v>12</v>
      </c>
      <c r="I26" s="43" t="s">
        <v>12</v>
      </c>
      <c r="J26" s="22"/>
      <c r="K26" s="22"/>
    </row>
    <row r="27" spans="2:11" ht="13.5" thickBot="1">
      <c r="B27" s="35" t="s">
        <v>21</v>
      </c>
      <c r="C27" s="35"/>
      <c r="D27" s="35"/>
      <c r="E27" s="35"/>
      <c r="F27" s="35"/>
      <c r="G27" s="35"/>
      <c r="H27" s="35"/>
      <c r="I27" s="35"/>
      <c r="J27" s="22"/>
      <c r="K27" s="22"/>
    </row>
    <row r="28" spans="2:11" ht="12.75">
      <c r="B28" s="36" t="s">
        <v>11</v>
      </c>
      <c r="C28" s="57" t="s">
        <v>12</v>
      </c>
      <c r="D28" s="58" t="s">
        <v>12</v>
      </c>
      <c r="E28" s="58" t="s">
        <v>12</v>
      </c>
      <c r="F28" s="58" t="s">
        <v>12</v>
      </c>
      <c r="G28" s="59" t="s">
        <v>12</v>
      </c>
      <c r="H28" s="60" t="s">
        <v>12</v>
      </c>
      <c r="I28" s="61" t="s">
        <v>12</v>
      </c>
      <c r="J28" s="22"/>
      <c r="K28" s="22"/>
    </row>
    <row r="29" spans="2:11" ht="12.75">
      <c r="B29" s="18" t="s">
        <v>13</v>
      </c>
      <c r="C29" s="19">
        <v>2</v>
      </c>
      <c r="D29" s="20">
        <v>7</v>
      </c>
      <c r="E29" s="20">
        <v>7</v>
      </c>
      <c r="F29" s="20">
        <v>4</v>
      </c>
      <c r="G29" s="21">
        <v>2</v>
      </c>
      <c r="H29" s="60">
        <f>G29/F29*100-100</f>
        <v>-50</v>
      </c>
      <c r="I29" s="60">
        <f>G29/C29*100-100</f>
        <v>0</v>
      </c>
      <c r="J29" s="22"/>
      <c r="K29" s="22"/>
    </row>
    <row r="30" spans="2:11" ht="12.75">
      <c r="B30" s="18" t="s">
        <v>14</v>
      </c>
      <c r="C30" s="23">
        <v>31</v>
      </c>
      <c r="D30" s="24">
        <v>29</v>
      </c>
      <c r="E30" s="24">
        <v>31</v>
      </c>
      <c r="F30" s="24">
        <v>59</v>
      </c>
      <c r="G30" s="25">
        <v>34</v>
      </c>
      <c r="H30" s="62">
        <f>G30/F30*100-100</f>
        <v>-42.3728813559322</v>
      </c>
      <c r="I30" s="62">
        <f>G30/C30*100-100</f>
        <v>9.677419354838705</v>
      </c>
      <c r="J30" s="22"/>
      <c r="K30" s="22"/>
    </row>
    <row r="31" spans="2:11" ht="12.75">
      <c r="B31" s="18" t="s">
        <v>15</v>
      </c>
      <c r="C31" s="23">
        <v>397</v>
      </c>
      <c r="D31" s="24">
        <v>318</v>
      </c>
      <c r="E31" s="24">
        <v>522</v>
      </c>
      <c r="F31" s="24">
        <v>423</v>
      </c>
      <c r="G31" s="25">
        <v>432</v>
      </c>
      <c r="H31" s="62">
        <f>G31/F31*100-100</f>
        <v>2.1276595744680833</v>
      </c>
      <c r="I31" s="62">
        <f>G31/C31*100-100</f>
        <v>8.816120906801018</v>
      </c>
      <c r="J31" s="22"/>
      <c r="K31" s="22"/>
    </row>
    <row r="32" spans="2:11" ht="12.75">
      <c r="B32" s="18" t="s">
        <v>16</v>
      </c>
      <c r="C32" s="27">
        <v>677</v>
      </c>
      <c r="D32" s="28">
        <v>750</v>
      </c>
      <c r="E32" s="28">
        <v>880</v>
      </c>
      <c r="F32" s="28">
        <v>1028</v>
      </c>
      <c r="G32" s="29">
        <v>859</v>
      </c>
      <c r="H32" s="62">
        <f>G32/F32*100-100</f>
        <v>-16.43968871595331</v>
      </c>
      <c r="I32" s="62">
        <f>G32/C32*100-100</f>
        <v>26.883308714918755</v>
      </c>
      <c r="J32" s="22"/>
      <c r="K32" s="22"/>
    </row>
    <row r="33" spans="2:11" ht="12.75">
      <c r="B33" s="63" t="s">
        <v>17</v>
      </c>
      <c r="C33" s="31">
        <v>1107</v>
      </c>
      <c r="D33" s="31">
        <v>1104</v>
      </c>
      <c r="E33" s="31">
        <v>1440</v>
      </c>
      <c r="F33" s="31">
        <v>1514</v>
      </c>
      <c r="G33" s="31">
        <v>1327</v>
      </c>
      <c r="H33" s="64">
        <f>G33/F33*100-100</f>
        <v>-12.351387054161165</v>
      </c>
      <c r="I33" s="65">
        <f>G33/C33*100-100</f>
        <v>19.873532068654015</v>
      </c>
      <c r="J33" s="22"/>
      <c r="K33" s="22"/>
    </row>
    <row r="34" spans="2:11" ht="12.75" customHeight="1" thickBot="1">
      <c r="B34" s="35" t="s">
        <v>22</v>
      </c>
      <c r="C34" s="35"/>
      <c r="D34" s="35"/>
      <c r="E34" s="35"/>
      <c r="F34" s="35"/>
      <c r="G34" s="35"/>
      <c r="H34" s="35"/>
      <c r="I34" s="35"/>
      <c r="J34" s="22"/>
      <c r="K34" s="22"/>
    </row>
    <row r="35" spans="2:11" ht="12.75">
      <c r="B35" s="36" t="s">
        <v>11</v>
      </c>
      <c r="C35" s="57" t="s">
        <v>12</v>
      </c>
      <c r="D35" s="58" t="s">
        <v>12</v>
      </c>
      <c r="E35" s="58" t="s">
        <v>12</v>
      </c>
      <c r="F35" s="58">
        <v>1</v>
      </c>
      <c r="G35" s="59" t="s">
        <v>12</v>
      </c>
      <c r="H35" s="60" t="s">
        <v>12</v>
      </c>
      <c r="I35" s="60" t="s">
        <v>12</v>
      </c>
      <c r="J35" s="22"/>
      <c r="K35" s="22"/>
    </row>
    <row r="36" spans="2:11" ht="12.75">
      <c r="B36" s="18" t="s">
        <v>13</v>
      </c>
      <c r="C36" s="19">
        <v>6</v>
      </c>
      <c r="D36" s="20">
        <v>3</v>
      </c>
      <c r="E36" s="20">
        <v>8</v>
      </c>
      <c r="F36" s="20">
        <v>6</v>
      </c>
      <c r="G36" s="21">
        <v>12</v>
      </c>
      <c r="H36" s="60">
        <f>G36/F36*100-100</f>
        <v>100</v>
      </c>
      <c r="I36" s="60">
        <f>G36/C36*100-100</f>
        <v>100</v>
      </c>
      <c r="J36" s="22"/>
      <c r="K36" s="22"/>
    </row>
    <row r="37" spans="2:11" ht="12.75" customHeight="1">
      <c r="B37" s="18" t="s">
        <v>14</v>
      </c>
      <c r="C37" s="23">
        <v>32</v>
      </c>
      <c r="D37" s="24">
        <v>42</v>
      </c>
      <c r="E37" s="24">
        <v>109</v>
      </c>
      <c r="F37" s="24">
        <v>59</v>
      </c>
      <c r="G37" s="25">
        <v>76</v>
      </c>
      <c r="H37" s="62">
        <f>G37/F37*100-100</f>
        <v>28.813559322033882</v>
      </c>
      <c r="I37" s="62">
        <f>G37/C37*100-100</f>
        <v>137.5</v>
      </c>
      <c r="J37" s="22"/>
      <c r="K37" s="22"/>
    </row>
    <row r="38" spans="2:11" ht="12.75">
      <c r="B38" s="18" t="s">
        <v>15</v>
      </c>
      <c r="C38" s="23">
        <v>192</v>
      </c>
      <c r="D38" s="24">
        <v>186</v>
      </c>
      <c r="E38" s="24">
        <v>286</v>
      </c>
      <c r="F38" s="24">
        <v>254</v>
      </c>
      <c r="G38" s="25">
        <v>252</v>
      </c>
      <c r="H38" s="62">
        <f>G38/F38*100-100</f>
        <v>-0.7874015748031411</v>
      </c>
      <c r="I38" s="62">
        <f>G38/C38*100-100</f>
        <v>31.25</v>
      </c>
      <c r="J38" s="22"/>
      <c r="K38" s="22"/>
    </row>
    <row r="39" spans="2:11" ht="12.75">
      <c r="B39" s="18" t="s">
        <v>16</v>
      </c>
      <c r="C39" s="27">
        <v>56</v>
      </c>
      <c r="D39" s="28">
        <v>53</v>
      </c>
      <c r="E39" s="28">
        <v>126</v>
      </c>
      <c r="F39" s="28">
        <v>124</v>
      </c>
      <c r="G39" s="29">
        <v>105</v>
      </c>
      <c r="H39" s="62">
        <f>G39/F39*100-100</f>
        <v>-15.322580645161281</v>
      </c>
      <c r="I39" s="62">
        <f>G39/C39*100-100</f>
        <v>87.5</v>
      </c>
      <c r="J39" s="22"/>
      <c r="K39" s="22"/>
    </row>
    <row r="40" spans="2:11" ht="12.75">
      <c r="B40" s="66" t="s">
        <v>17</v>
      </c>
      <c r="C40" s="67">
        <v>286</v>
      </c>
      <c r="D40" s="67">
        <v>284</v>
      </c>
      <c r="E40" s="67">
        <v>529</v>
      </c>
      <c r="F40" s="67">
        <v>444</v>
      </c>
      <c r="G40" s="67">
        <v>445</v>
      </c>
      <c r="H40" s="68">
        <f>G40/F40*100-100</f>
        <v>0.22522522522523047</v>
      </c>
      <c r="I40" s="69">
        <f>G40/C40*100-100</f>
        <v>55.5944055944056</v>
      </c>
      <c r="J40" s="22"/>
      <c r="K40" s="22"/>
    </row>
    <row r="41" spans="2:11" ht="13.5" thickBot="1">
      <c r="B41" s="70" t="s">
        <v>23</v>
      </c>
      <c r="C41" s="70"/>
      <c r="D41" s="70"/>
      <c r="E41" s="70"/>
      <c r="F41" s="70"/>
      <c r="G41" s="70"/>
      <c r="H41" s="70"/>
      <c r="I41" s="70"/>
      <c r="J41" s="22"/>
      <c r="K41" s="22"/>
    </row>
    <row r="42" spans="2:11" ht="12.75">
      <c r="B42" s="71" t="s">
        <v>11</v>
      </c>
      <c r="C42" s="72" t="s">
        <v>12</v>
      </c>
      <c r="D42" s="73" t="s">
        <v>12</v>
      </c>
      <c r="E42" s="73" t="s">
        <v>12</v>
      </c>
      <c r="F42" s="73" t="s">
        <v>12</v>
      </c>
      <c r="G42" s="74" t="s">
        <v>12</v>
      </c>
      <c r="H42" s="75" t="s">
        <v>12</v>
      </c>
      <c r="I42" s="75" t="s">
        <v>12</v>
      </c>
      <c r="J42" s="22"/>
      <c r="K42" s="22"/>
    </row>
    <row r="43" spans="2:11" ht="12.75">
      <c r="B43" s="71" t="s">
        <v>13</v>
      </c>
      <c r="C43" s="76" t="s">
        <v>12</v>
      </c>
      <c r="D43" s="77">
        <v>1</v>
      </c>
      <c r="E43" s="77" t="s">
        <v>12</v>
      </c>
      <c r="F43" s="77">
        <v>1</v>
      </c>
      <c r="G43" s="78" t="s">
        <v>12</v>
      </c>
      <c r="H43" s="17" t="s">
        <v>12</v>
      </c>
      <c r="I43" s="17" t="s">
        <v>12</v>
      </c>
      <c r="J43" s="22"/>
      <c r="K43" s="22"/>
    </row>
    <row r="44" spans="2:11" ht="12.75">
      <c r="B44" s="71" t="s">
        <v>14</v>
      </c>
      <c r="C44" s="76" t="s">
        <v>12</v>
      </c>
      <c r="D44" s="77">
        <v>1</v>
      </c>
      <c r="E44" s="77">
        <v>3</v>
      </c>
      <c r="F44" s="77">
        <v>4</v>
      </c>
      <c r="G44" s="78" t="s">
        <v>12</v>
      </c>
      <c r="H44" s="17" t="s">
        <v>12</v>
      </c>
      <c r="I44" s="60" t="s">
        <v>12</v>
      </c>
      <c r="J44" s="22"/>
      <c r="K44" s="22"/>
    </row>
    <row r="45" spans="2:11" ht="12.75">
      <c r="B45" s="79" t="s">
        <v>15</v>
      </c>
      <c r="C45" s="19">
        <v>5</v>
      </c>
      <c r="D45" s="20">
        <v>2</v>
      </c>
      <c r="E45" s="20">
        <v>3</v>
      </c>
      <c r="F45" s="20">
        <v>4</v>
      </c>
      <c r="G45" s="21">
        <v>2</v>
      </c>
      <c r="H45" s="17">
        <f>G45/F45*100-100</f>
        <v>-50</v>
      </c>
      <c r="I45" s="60">
        <f>G45/C45*100-100</f>
        <v>-60</v>
      </c>
      <c r="J45" s="22"/>
      <c r="K45" s="22"/>
    </row>
    <row r="46" spans="2:11" ht="12.75">
      <c r="B46" s="79" t="s">
        <v>16</v>
      </c>
      <c r="C46" s="80">
        <v>5</v>
      </c>
      <c r="D46" s="81">
        <v>2</v>
      </c>
      <c r="E46" s="81">
        <v>6</v>
      </c>
      <c r="F46" s="81">
        <v>3</v>
      </c>
      <c r="G46" s="82">
        <v>10</v>
      </c>
      <c r="H46" s="17">
        <f>G46/F46*100-100</f>
        <v>233.33333333333337</v>
      </c>
      <c r="I46" s="60">
        <f>G46/C46*100-100</f>
        <v>100</v>
      </c>
      <c r="J46" s="22"/>
      <c r="K46" s="22"/>
    </row>
    <row r="47" spans="2:11" ht="12.75">
      <c r="B47" s="83" t="s">
        <v>24</v>
      </c>
      <c r="C47" s="84">
        <v>10</v>
      </c>
      <c r="D47" s="84">
        <v>6</v>
      </c>
      <c r="E47" s="84">
        <v>12</v>
      </c>
      <c r="F47" s="84">
        <v>12</v>
      </c>
      <c r="G47" s="84">
        <v>12</v>
      </c>
      <c r="H47" s="85">
        <f>G47/F47*100-100</f>
        <v>0</v>
      </c>
      <c r="I47" s="86">
        <f>G47/C47*100-100</f>
        <v>20</v>
      </c>
      <c r="J47" s="22"/>
      <c r="K47" s="22"/>
    </row>
    <row r="48" spans="2:11" ht="12.75">
      <c r="B48" s="87" t="s">
        <v>25</v>
      </c>
      <c r="C48" s="88">
        <f>C47+C40+C33+C20+C13</f>
        <v>2362</v>
      </c>
      <c r="D48" s="89">
        <v>2269</v>
      </c>
      <c r="E48" s="89">
        <v>2955</v>
      </c>
      <c r="F48" s="89">
        <v>2893</v>
      </c>
      <c r="G48" s="89">
        <v>2687</v>
      </c>
      <c r="H48" s="90">
        <f>G48/F48*100-100</f>
        <v>-7.1206360179744195</v>
      </c>
      <c r="I48" s="91">
        <f>G48/C48*100-100</f>
        <v>13.759525825571544</v>
      </c>
      <c r="J48" s="22"/>
      <c r="K48" s="22"/>
    </row>
    <row r="49" spans="7:10" ht="12.75">
      <c r="G49" s="92"/>
      <c r="H49" s="93"/>
      <c r="I49" s="93"/>
      <c r="J49" s="92"/>
    </row>
    <row r="50" spans="2:9" ht="12.75">
      <c r="B50" s="94" t="s">
        <v>26</v>
      </c>
      <c r="C50" s="95"/>
      <c r="D50" s="96"/>
      <c r="E50" s="96"/>
      <c r="F50" s="96"/>
      <c r="G50" s="96"/>
      <c r="H50" s="94"/>
      <c r="I50" s="97"/>
    </row>
    <row r="51" spans="2:9" ht="12.75">
      <c r="B51" s="94" t="s">
        <v>27</v>
      </c>
      <c r="C51" s="95"/>
      <c r="D51" s="94"/>
      <c r="E51" s="94"/>
      <c r="F51" s="96"/>
      <c r="G51" s="96"/>
      <c r="H51" s="94"/>
      <c r="I51" s="97"/>
    </row>
    <row r="52" spans="2:9" ht="12.75">
      <c r="B52" s="94" t="s">
        <v>28</v>
      </c>
      <c r="C52" s="94"/>
      <c r="D52" s="94"/>
      <c r="E52" s="94"/>
      <c r="F52" s="94"/>
      <c r="G52" s="94"/>
      <c r="H52" s="94"/>
      <c r="I52" s="98"/>
    </row>
    <row r="53" spans="2:10" ht="12.75">
      <c r="B53" s="99" t="s">
        <v>29</v>
      </c>
      <c r="F53" s="100"/>
      <c r="G53" s="100"/>
      <c r="H53" s="101"/>
      <c r="I53" s="100"/>
      <c r="J53" s="100"/>
    </row>
    <row r="54" spans="3:10" ht="12.75">
      <c r="C54" s="102"/>
      <c r="F54" s="100"/>
      <c r="G54" s="103" t="s">
        <v>30</v>
      </c>
      <c r="H54" s="100"/>
      <c r="I54" s="100"/>
      <c r="J54" s="100"/>
    </row>
    <row r="55" spans="3:10" ht="12.75">
      <c r="C55" s="102"/>
      <c r="D55" s="102"/>
      <c r="F55" s="100"/>
      <c r="G55" s="103" t="s">
        <v>31</v>
      </c>
      <c r="H55" s="100"/>
      <c r="I55" s="100"/>
      <c r="J55" s="100"/>
    </row>
  </sheetData>
  <sheetProtection/>
  <mergeCells count="9">
    <mergeCell ref="B27:I27"/>
    <mergeCell ref="B34:I34"/>
    <mergeCell ref="B41:I41"/>
    <mergeCell ref="B5:B6"/>
    <mergeCell ref="D5:G5"/>
    <mergeCell ref="H5:I5"/>
    <mergeCell ref="B7:I7"/>
    <mergeCell ref="B14:I14"/>
    <mergeCell ref="B21:I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2019-07-25T05:34:32Z</dcterms:created>
  <dcterms:modified xsi:type="dcterms:W3CDTF">2019-07-25T05:35:05Z</dcterms:modified>
  <cp:category/>
  <cp:version/>
  <cp:contentType/>
  <cp:contentStatus/>
</cp:coreProperties>
</file>