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85" activeTab="0"/>
  </bookViews>
  <sheets>
    <sheet name="2019 07" sheetId="1" r:id="rId1"/>
  </sheets>
  <definedNames/>
  <calcPr fullCalcOnLoad="1"/>
</workbook>
</file>

<file path=xl/sharedStrings.xml><?xml version="1.0" encoding="utf-8"?>
<sst xmlns="http://schemas.openxmlformats.org/spreadsheetml/2006/main" count="82" uniqueCount="28">
  <si>
    <t>Kategorija pagal
raumeningumą</t>
  </si>
  <si>
    <r>
      <t xml:space="preserve">Pokytis </t>
    </r>
    <r>
      <rPr>
        <sz val="9"/>
        <rFont val="Arial"/>
        <family val="2"/>
      </rPr>
      <t>%</t>
    </r>
  </si>
  <si>
    <t>liepa</t>
  </si>
  <si>
    <t>gegužė</t>
  </si>
  <si>
    <t>birželis</t>
  </si>
  <si>
    <t>mėnesio*</t>
  </si>
  <si>
    <t>metų**</t>
  </si>
  <si>
    <t>Jauni  buliai (A):</t>
  </si>
  <si>
    <t>E</t>
  </si>
  <si>
    <t>-</t>
  </si>
  <si>
    <t>U</t>
  </si>
  <si>
    <t>R</t>
  </si>
  <si>
    <t>O</t>
  </si>
  <si>
    <t>P</t>
  </si>
  <si>
    <t>S-P</t>
  </si>
  <si>
    <t>Buliai (B):</t>
  </si>
  <si>
    <t>Jaučiai (C):</t>
  </si>
  <si>
    <t>Karvės (D):</t>
  </si>
  <si>
    <t>Telyčios (E):</t>
  </si>
  <si>
    <t>8 mėnesių ir jaunesnių nei 12 mėnesių galvijai (Z):</t>
  </si>
  <si>
    <t>O-P</t>
  </si>
  <si>
    <t>Vidutinis (A-Z)</t>
  </si>
  <si>
    <t>Pastabos:</t>
  </si>
  <si>
    <t>* lyginant 2019 m. liepos mėn. su 2019 m. birželio mėn.</t>
  </si>
  <si>
    <t>** lyginant 2019 m. liepos mėn. su 2018 m. liepos mėn.</t>
  </si>
  <si>
    <t xml:space="preserve">               Šaltinis: ŽŪIKVC (LŽŪMPRIS)</t>
  </si>
  <si>
    <t xml:space="preserve"> Parengė V. Žičiūtė, tel. (8 37) 39 78 05</t>
  </si>
  <si>
    <t>Suklasifikuotų galvijų skerdenų skaičius Lietuvos įmonėse 2019 m. gegužės–liepos mėn., vnt.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</si>
</sst>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 tint="-0.149959996342659"/>
      </bottom>
    </border>
    <border>
      <left style="thin">
        <color indexed="9"/>
      </left>
      <right>
        <color indexed="63"/>
      </right>
      <top style="thin">
        <color theme="0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149959996342659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7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3" fontId="23" fillId="0" borderId="20" xfId="0" applyNumberFormat="1" applyFont="1" applyFill="1" applyBorder="1" applyAlignment="1" quotePrefix="1">
      <alignment horizontal="right" vertical="center" wrapText="1" indent="1"/>
    </xf>
    <xf numFmtId="3" fontId="23" fillId="0" borderId="21" xfId="0" applyNumberFormat="1" applyFont="1" applyFill="1" applyBorder="1" applyAlignment="1" quotePrefix="1">
      <alignment horizontal="right" vertical="center" wrapText="1" indent="1"/>
    </xf>
    <xf numFmtId="3" fontId="23" fillId="0" borderId="22" xfId="0" applyNumberFormat="1" applyFont="1" applyFill="1" applyBorder="1" applyAlignment="1" quotePrefix="1">
      <alignment horizontal="right" vertical="center" wrapText="1" indent="1"/>
    </xf>
    <xf numFmtId="4" fontId="23" fillId="0" borderId="0" xfId="0" applyNumberFormat="1" applyFont="1" applyFill="1" applyBorder="1" applyAlignment="1" quotePrefix="1">
      <alignment horizontal="right" vertical="center" wrapText="1" indent="1"/>
    </xf>
    <xf numFmtId="0" fontId="22" fillId="0" borderId="0" xfId="0" applyFont="1" applyFill="1" applyBorder="1" applyAlignment="1">
      <alignment horizontal="center"/>
    </xf>
    <xf numFmtId="3" fontId="23" fillId="0" borderId="23" xfId="0" applyNumberFormat="1" applyFont="1" applyFill="1" applyBorder="1" applyAlignment="1">
      <alignment horizontal="right" vertical="center" indent="1"/>
    </xf>
    <xf numFmtId="3" fontId="23" fillId="0" borderId="0" xfId="0" applyNumberFormat="1" applyFont="1" applyFill="1" applyBorder="1" applyAlignment="1">
      <alignment horizontal="right" vertical="center" indent="1"/>
    </xf>
    <xf numFmtId="3" fontId="23" fillId="0" borderId="24" xfId="0" applyNumberFormat="1" applyFont="1" applyFill="1" applyBorder="1" applyAlignment="1">
      <alignment horizontal="right" vertical="center" indent="1"/>
    </xf>
    <xf numFmtId="2" fontId="23" fillId="0" borderId="0" xfId="0" applyNumberFormat="1" applyFont="1" applyFill="1" applyBorder="1" applyAlignment="1">
      <alignment horizontal="right" vertical="center" wrapText="1" indent="1"/>
    </xf>
    <xf numFmtId="3" fontId="23" fillId="0" borderId="25" xfId="0" applyNumberFormat="1" applyFont="1" applyFill="1" applyBorder="1" applyAlignment="1">
      <alignment horizontal="right" vertical="center" indent="1"/>
    </xf>
    <xf numFmtId="3" fontId="23" fillId="0" borderId="26" xfId="0" applyNumberFormat="1" applyFont="1" applyFill="1" applyBorder="1" applyAlignment="1">
      <alignment horizontal="right" vertical="center" indent="1"/>
    </xf>
    <xf numFmtId="2" fontId="22" fillId="33" borderId="27" xfId="0" applyNumberFormat="1" applyFont="1" applyFill="1" applyBorder="1" applyAlignment="1">
      <alignment horizontal="center"/>
    </xf>
    <xf numFmtId="3" fontId="24" fillId="33" borderId="28" xfId="0" applyNumberFormat="1" applyFont="1" applyFill="1" applyBorder="1" applyAlignment="1">
      <alignment horizontal="right" vertical="center" indent="1"/>
    </xf>
    <xf numFmtId="4" fontId="24" fillId="33" borderId="29" xfId="0" applyNumberFormat="1" applyFont="1" applyFill="1" applyBorder="1" applyAlignment="1" quotePrefix="1">
      <alignment horizontal="right" vertical="center" wrapText="1" indent="1"/>
    </xf>
    <xf numFmtId="2" fontId="24" fillId="33" borderId="30" xfId="0" applyNumberFormat="1" applyFont="1" applyFill="1" applyBorder="1" applyAlignment="1">
      <alignment horizontal="right" vertical="center" wrapText="1" indent="1"/>
    </xf>
    <xf numFmtId="0" fontId="22" fillId="0" borderId="31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3" fontId="23" fillId="0" borderId="20" xfId="0" applyNumberFormat="1" applyFont="1" applyFill="1" applyBorder="1" applyAlignment="1" quotePrefix="1">
      <alignment horizontal="right" vertical="center" wrapText="1" indent="1"/>
    </xf>
    <xf numFmtId="3" fontId="23" fillId="0" borderId="21" xfId="0" applyNumberFormat="1" applyFont="1" applyFill="1" applyBorder="1" applyAlignment="1" quotePrefix="1">
      <alignment horizontal="right" vertical="center" wrapText="1" indent="1"/>
    </xf>
    <xf numFmtId="3" fontId="23" fillId="0" borderId="22" xfId="0" applyNumberFormat="1" applyFont="1" applyFill="1" applyBorder="1" applyAlignment="1" quotePrefix="1">
      <alignment horizontal="right" vertical="center" wrapText="1" indent="1"/>
    </xf>
    <xf numFmtId="2" fontId="23" fillId="0" borderId="0" xfId="0" applyNumberFormat="1" applyFont="1" applyFill="1" applyBorder="1" applyAlignment="1" quotePrefix="1">
      <alignment horizontal="right" vertical="center" wrapText="1" indent="1"/>
    </xf>
    <xf numFmtId="3" fontId="23" fillId="0" borderId="23" xfId="0" applyNumberFormat="1" applyFont="1" applyFill="1" applyBorder="1" applyAlignment="1" quotePrefix="1">
      <alignment horizontal="right" vertical="center" indent="1"/>
    </xf>
    <xf numFmtId="3" fontId="23" fillId="0" borderId="0" xfId="0" applyNumberFormat="1" applyFont="1" applyFill="1" applyBorder="1" applyAlignment="1" quotePrefix="1">
      <alignment horizontal="right" vertical="center" indent="1"/>
    </xf>
    <xf numFmtId="3" fontId="23" fillId="0" borderId="24" xfId="0" applyNumberFormat="1" applyFont="1" applyFill="1" applyBorder="1" applyAlignment="1" quotePrefix="1">
      <alignment horizontal="right" vertical="center" indent="1"/>
    </xf>
    <xf numFmtId="3" fontId="23" fillId="0" borderId="23" xfId="0" applyNumberFormat="1" applyFont="1" applyFill="1" applyBorder="1" applyAlignment="1">
      <alignment horizontal="right" vertical="center" indent="1"/>
    </xf>
    <xf numFmtId="3" fontId="23" fillId="0" borderId="0" xfId="0" applyNumberFormat="1" applyFont="1" applyFill="1" applyBorder="1" applyAlignment="1">
      <alignment horizontal="right" vertical="center" indent="1"/>
    </xf>
    <xf numFmtId="3" fontId="23" fillId="0" borderId="24" xfId="0" applyNumberFormat="1" applyFont="1" applyFill="1" applyBorder="1" applyAlignment="1">
      <alignment horizontal="right" vertical="center" indent="1"/>
    </xf>
    <xf numFmtId="3" fontId="23" fillId="0" borderId="25" xfId="0" applyNumberFormat="1" applyFont="1" applyFill="1" applyBorder="1" applyAlignment="1">
      <alignment horizontal="right" vertical="center" indent="1"/>
    </xf>
    <xf numFmtId="3" fontId="23" fillId="0" borderId="26" xfId="0" applyNumberFormat="1" applyFont="1" applyFill="1" applyBorder="1" applyAlignment="1">
      <alignment horizontal="right" vertical="center" indent="1"/>
    </xf>
    <xf numFmtId="0" fontId="22" fillId="33" borderId="27" xfId="0" applyFont="1" applyFill="1" applyBorder="1" applyAlignment="1">
      <alignment horizontal="center"/>
    </xf>
    <xf numFmtId="3" fontId="24" fillId="33" borderId="28" xfId="0" applyNumberFormat="1" applyFont="1" applyFill="1" applyBorder="1" applyAlignment="1">
      <alignment horizontal="right" vertical="center" indent="1"/>
    </xf>
    <xf numFmtId="2" fontId="24" fillId="33" borderId="29" xfId="0" applyNumberFormat="1" applyFont="1" applyFill="1" applyBorder="1" applyAlignment="1">
      <alignment horizontal="right" vertical="center" wrapText="1" indent="1"/>
    </xf>
    <xf numFmtId="0" fontId="22" fillId="0" borderId="31" xfId="0" applyFont="1" applyFill="1" applyBorder="1" applyAlignment="1">
      <alignment horizontal="center"/>
    </xf>
    <xf numFmtId="0" fontId="23" fillId="0" borderId="20" xfId="0" applyFont="1" applyFill="1" applyBorder="1" applyAlignment="1" quotePrefix="1">
      <alignment horizontal="right" vertical="center" indent="1"/>
    </xf>
    <xf numFmtId="0" fontId="23" fillId="0" borderId="21" xfId="0" applyFont="1" applyFill="1" applyBorder="1" applyAlignment="1" quotePrefix="1">
      <alignment horizontal="right" vertical="center" indent="1"/>
    </xf>
    <xf numFmtId="0" fontId="23" fillId="0" borderId="22" xfId="0" applyFont="1" applyFill="1" applyBorder="1" applyAlignment="1" quotePrefix="1">
      <alignment horizontal="right" vertical="center" indent="1"/>
    </xf>
    <xf numFmtId="2" fontId="23" fillId="0" borderId="0" xfId="0" applyNumberFormat="1" applyFont="1" applyFill="1" applyBorder="1" applyAlignment="1" quotePrefix="1">
      <alignment horizontal="right" vertical="center" indent="1"/>
    </xf>
    <xf numFmtId="2" fontId="23" fillId="0" borderId="0" xfId="0" applyNumberFormat="1" applyFont="1" applyFill="1" applyBorder="1" applyAlignment="1" quotePrefix="1">
      <alignment horizontal="right" vertical="center" indent="1"/>
    </xf>
    <xf numFmtId="0" fontId="23" fillId="0" borderId="23" xfId="0" applyFont="1" applyFill="1" applyBorder="1" applyAlignment="1">
      <alignment horizontal="right" vertical="center" indent="1"/>
    </xf>
    <xf numFmtId="0" fontId="23" fillId="0" borderId="0" xfId="0" applyFont="1" applyFill="1" applyBorder="1" applyAlignment="1">
      <alignment horizontal="right" vertical="center" indent="1"/>
    </xf>
    <xf numFmtId="0" fontId="23" fillId="0" borderId="24" xfId="0" applyFont="1" applyFill="1" applyBorder="1" applyAlignment="1">
      <alignment horizontal="right" vertical="center" indent="1"/>
    </xf>
    <xf numFmtId="3" fontId="23" fillId="0" borderId="25" xfId="0" applyNumberFormat="1" applyFont="1" applyFill="1" applyBorder="1" applyAlignment="1" quotePrefix="1">
      <alignment horizontal="right" vertical="center" indent="1"/>
    </xf>
    <xf numFmtId="3" fontId="23" fillId="0" borderId="26" xfId="0" applyNumberFormat="1" applyFont="1" applyFill="1" applyBorder="1" applyAlignment="1" quotePrefix="1">
      <alignment horizontal="right" vertical="center" indent="1"/>
    </xf>
    <xf numFmtId="0" fontId="22" fillId="33" borderId="30" xfId="0" applyFont="1" applyFill="1" applyBorder="1" applyAlignment="1">
      <alignment horizontal="center"/>
    </xf>
    <xf numFmtId="3" fontId="24" fillId="33" borderId="32" xfId="0" applyNumberFormat="1" applyFont="1" applyFill="1" applyBorder="1" applyAlignment="1">
      <alignment horizontal="right" vertical="center" indent="1"/>
    </xf>
    <xf numFmtId="3" fontId="24" fillId="33" borderId="32" xfId="0" applyNumberFormat="1" applyFont="1" applyFill="1" applyBorder="1" applyAlignment="1" quotePrefix="1">
      <alignment horizontal="right" vertical="center" indent="1"/>
    </xf>
    <xf numFmtId="2" fontId="24" fillId="33" borderId="29" xfId="0" applyNumberFormat="1" applyFont="1" applyFill="1" applyBorder="1" applyAlignment="1" quotePrefix="1">
      <alignment horizontal="right" vertical="center" indent="1"/>
    </xf>
    <xf numFmtId="2" fontId="24" fillId="33" borderId="30" xfId="0" applyNumberFormat="1" applyFont="1" applyFill="1" applyBorder="1" applyAlignment="1" quotePrefix="1">
      <alignment horizontal="right" vertical="center" wrapText="1" indent="1"/>
    </xf>
    <xf numFmtId="0" fontId="23" fillId="0" borderId="20" xfId="0" applyFont="1" applyFill="1" applyBorder="1" applyAlignment="1" quotePrefix="1">
      <alignment horizontal="right" vertical="center" wrapText="1" indent="1"/>
    </xf>
    <xf numFmtId="0" fontId="23" fillId="0" borderId="21" xfId="0" applyFont="1" applyFill="1" applyBorder="1" applyAlignment="1" quotePrefix="1">
      <alignment horizontal="right" vertical="center" wrapText="1" indent="1"/>
    </xf>
    <xf numFmtId="0" fontId="23" fillId="0" borderId="22" xfId="0" applyFont="1" applyFill="1" applyBorder="1" applyAlignment="1" quotePrefix="1">
      <alignment horizontal="right" vertical="center" wrapText="1" indent="1"/>
    </xf>
    <xf numFmtId="2" fontId="23" fillId="0" borderId="0" xfId="0" applyNumberFormat="1" applyFont="1" applyFill="1" applyBorder="1" applyAlignment="1" quotePrefix="1">
      <alignment horizontal="right" vertical="center" wrapText="1" indent="1"/>
    </xf>
    <xf numFmtId="3" fontId="23" fillId="0" borderId="23" xfId="0" applyNumberFormat="1" applyFont="1" applyFill="1" applyBorder="1" applyAlignment="1" quotePrefix="1">
      <alignment horizontal="right" vertical="center" wrapText="1" indent="1"/>
    </xf>
    <xf numFmtId="3" fontId="23" fillId="0" borderId="0" xfId="0" applyNumberFormat="1" applyFont="1" applyFill="1" applyBorder="1" applyAlignment="1" quotePrefix="1">
      <alignment horizontal="right" vertical="center" wrapText="1" indent="1"/>
    </xf>
    <xf numFmtId="3" fontId="23" fillId="0" borderId="24" xfId="0" applyNumberFormat="1" applyFont="1" applyFill="1" applyBorder="1" applyAlignment="1" quotePrefix="1">
      <alignment horizontal="right" vertical="center" wrapText="1" indent="1"/>
    </xf>
    <xf numFmtId="0" fontId="22" fillId="33" borderId="27" xfId="0" applyFont="1" applyFill="1" applyBorder="1" applyAlignment="1">
      <alignment horizontal="center"/>
    </xf>
    <xf numFmtId="2" fontId="24" fillId="33" borderId="29" xfId="0" applyNumberFormat="1" applyFont="1" applyFill="1" applyBorder="1" applyAlignment="1" quotePrefix="1">
      <alignment horizontal="right" vertical="center" wrapText="1" indent="1"/>
    </xf>
    <xf numFmtId="164" fontId="23" fillId="0" borderId="0" xfId="0" applyNumberFormat="1" applyFont="1" applyFill="1" applyBorder="1" applyAlignment="1" quotePrefix="1">
      <alignment horizontal="right" vertical="center" wrapText="1" indent="1"/>
    </xf>
    <xf numFmtId="0" fontId="22" fillId="0" borderId="3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9" fillId="0" borderId="20" xfId="0" applyFont="1" applyFill="1" applyBorder="1" applyAlignment="1" quotePrefix="1">
      <alignment horizontal="right" vertical="center" indent="1"/>
    </xf>
    <xf numFmtId="0" fontId="22" fillId="0" borderId="0" xfId="0" applyFont="1" applyFill="1" applyBorder="1" applyAlignment="1" quotePrefix="1">
      <alignment horizontal="right" vertical="center" indent="1"/>
    </xf>
    <xf numFmtId="0" fontId="23" fillId="0" borderId="23" xfId="0" applyFont="1" applyFill="1" applyBorder="1" applyAlignment="1" quotePrefix="1">
      <alignment horizontal="right" vertical="center" indent="1"/>
    </xf>
    <xf numFmtId="0" fontId="23" fillId="0" borderId="0" xfId="0" applyFont="1" applyFill="1" applyBorder="1" applyAlignment="1" quotePrefix="1">
      <alignment horizontal="right" vertical="center" indent="1"/>
    </xf>
    <xf numFmtId="0" fontId="23" fillId="0" borderId="24" xfId="0" applyFont="1" applyFill="1" applyBorder="1" applyAlignment="1" quotePrefix="1">
      <alignment horizontal="right" vertical="center" indent="1"/>
    </xf>
    <xf numFmtId="0" fontId="22" fillId="33" borderId="13" xfId="0" applyFont="1" applyFill="1" applyBorder="1" applyAlignment="1">
      <alignment horizontal="center"/>
    </xf>
    <xf numFmtId="3" fontId="24" fillId="33" borderId="33" xfId="0" applyNumberFormat="1" applyFont="1" applyFill="1" applyBorder="1" applyAlignment="1" quotePrefix="1">
      <alignment horizontal="right" vertical="center" indent="1"/>
    </xf>
    <xf numFmtId="2" fontId="24" fillId="33" borderId="34" xfId="0" applyNumberFormat="1" applyFont="1" applyFill="1" applyBorder="1" applyAlignment="1" quotePrefix="1">
      <alignment horizontal="right" vertical="center" wrapText="1" indent="1"/>
    </xf>
    <xf numFmtId="2" fontId="24" fillId="33" borderId="12" xfId="0" applyNumberFormat="1" applyFont="1" applyFill="1" applyBorder="1" applyAlignment="1" quotePrefix="1">
      <alignment horizontal="right" vertical="center" wrapText="1" indent="1"/>
    </xf>
    <xf numFmtId="0" fontId="22" fillId="34" borderId="35" xfId="0" applyFont="1" applyFill="1" applyBorder="1" applyAlignment="1">
      <alignment horizontal="center"/>
    </xf>
    <xf numFmtId="3" fontId="24" fillId="34" borderId="36" xfId="0" applyNumberFormat="1" applyFont="1" applyFill="1" applyBorder="1" applyAlignment="1">
      <alignment horizontal="right" vertical="center" indent="1"/>
    </xf>
    <xf numFmtId="2" fontId="24" fillId="34" borderId="37" xfId="0" applyNumberFormat="1" applyFont="1" applyFill="1" applyBorder="1" applyAlignment="1" quotePrefix="1">
      <alignment horizontal="right" vertical="center" wrapText="1" indent="1"/>
    </xf>
    <xf numFmtId="2" fontId="24" fillId="34" borderId="38" xfId="0" applyNumberFormat="1" applyFont="1" applyFill="1" applyBorder="1" applyAlignment="1">
      <alignment horizontal="right" vertical="center" wrapText="1" indent="1"/>
    </xf>
    <xf numFmtId="0" fontId="22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right" indent="1"/>
    </xf>
    <xf numFmtId="0" fontId="19" fillId="0" borderId="0" xfId="0" applyFont="1" applyBorder="1" applyAlignment="1">
      <alignment/>
    </xf>
    <xf numFmtId="0" fontId="19" fillId="0" borderId="0" xfId="46" applyFont="1" applyFill="1" applyAlignment="1">
      <alignment horizontal="left"/>
      <protection/>
    </xf>
    <xf numFmtId="0" fontId="25" fillId="0" borderId="0" xfId="0" applyFont="1" applyFill="1" applyAlignment="1">
      <alignment/>
    </xf>
    <xf numFmtId="2" fontId="23" fillId="0" borderId="0" xfId="0" applyNumberFormat="1" applyFont="1" applyFill="1" applyBorder="1" applyAlignment="1">
      <alignment horizontal="right" indent="1"/>
    </xf>
    <xf numFmtId="3" fontId="0" fillId="0" borderId="0" xfId="0" applyNumberFormat="1" applyAlignment="1">
      <alignment/>
    </xf>
    <xf numFmtId="0" fontId="21" fillId="0" borderId="0" xfId="47" applyFont="1">
      <alignment/>
      <protection/>
    </xf>
    <xf numFmtId="3" fontId="0" fillId="0" borderId="0" xfId="0" applyNumberFormat="1" applyFont="1" applyAlignment="1">
      <alignment/>
    </xf>
    <xf numFmtId="0" fontId="26" fillId="0" borderId="0" xfId="0" applyFont="1" applyBorder="1" applyAlignment="1">
      <alignment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3"/>
  <sheetViews>
    <sheetView showGridLines="0" tabSelected="1" zoomScalePageLayoutView="0" workbookViewId="0" topLeftCell="A1">
      <selection activeCell="H11" sqref="H11"/>
    </sheetView>
  </sheetViews>
  <sheetFormatPr defaultColWidth="9.140625" defaultRowHeight="12.75"/>
  <cols>
    <col min="1" max="1" width="15.00390625" style="0" customWidth="1"/>
    <col min="3" max="3" width="9.28125" style="0" customWidth="1"/>
    <col min="4" max="5" width="9.8515625" style="0" customWidth="1"/>
    <col min="7" max="7" width="10.57421875" style="0" customWidth="1"/>
  </cols>
  <sheetData>
    <row r="2" ht="12.75">
      <c r="A2" s="1" t="s">
        <v>27</v>
      </c>
    </row>
    <row r="4" spans="1:7" ht="12.75" customHeight="1">
      <c r="A4" s="2" t="s">
        <v>0</v>
      </c>
      <c r="B4" s="3">
        <v>2018</v>
      </c>
      <c r="C4" s="4">
        <v>2019</v>
      </c>
      <c r="D4" s="4"/>
      <c r="E4" s="5"/>
      <c r="F4" s="6" t="s">
        <v>1</v>
      </c>
      <c r="G4" s="7"/>
    </row>
    <row r="5" spans="1:7" ht="12.75">
      <c r="A5" s="8"/>
      <c r="B5" s="9" t="s">
        <v>2</v>
      </c>
      <c r="C5" s="9" t="s">
        <v>3</v>
      </c>
      <c r="D5" s="9" t="s">
        <v>4</v>
      </c>
      <c r="E5" s="9" t="s">
        <v>2</v>
      </c>
      <c r="F5" s="9" t="s">
        <v>5</v>
      </c>
      <c r="G5" s="10" t="s">
        <v>6</v>
      </c>
    </row>
    <row r="6" spans="1:7" ht="12.75" customHeight="1" thickBot="1">
      <c r="A6" s="11" t="s">
        <v>7</v>
      </c>
      <c r="B6" s="11"/>
      <c r="C6" s="11"/>
      <c r="D6" s="11"/>
      <c r="E6" s="11"/>
      <c r="F6" s="11"/>
      <c r="G6" s="11"/>
    </row>
    <row r="7" spans="1:7" ht="12.75">
      <c r="A7" s="12" t="s">
        <v>8</v>
      </c>
      <c r="B7" s="13" t="s">
        <v>9</v>
      </c>
      <c r="C7" s="14">
        <v>6</v>
      </c>
      <c r="D7" s="14">
        <v>2</v>
      </c>
      <c r="E7" s="15">
        <v>1</v>
      </c>
      <c r="F7" s="16">
        <f aca="true" t="shared" si="0" ref="F7:F12">E7/D7*100-100</f>
        <v>-50</v>
      </c>
      <c r="G7" s="16" t="s">
        <v>9</v>
      </c>
    </row>
    <row r="8" spans="1:7" ht="12.75">
      <c r="A8" s="17" t="s">
        <v>10</v>
      </c>
      <c r="B8" s="18">
        <v>142</v>
      </c>
      <c r="C8" s="19">
        <v>154</v>
      </c>
      <c r="D8" s="19">
        <v>131</v>
      </c>
      <c r="E8" s="20">
        <v>134</v>
      </c>
      <c r="F8" s="16">
        <f t="shared" si="0"/>
        <v>2.290076335877856</v>
      </c>
      <c r="G8" s="21">
        <f>E8/B8*100-100</f>
        <v>-5.633802816901408</v>
      </c>
    </row>
    <row r="9" spans="1:7" ht="12.75">
      <c r="A9" s="17" t="s">
        <v>11</v>
      </c>
      <c r="B9" s="18">
        <v>546</v>
      </c>
      <c r="C9" s="19">
        <v>656</v>
      </c>
      <c r="D9" s="19">
        <v>494</v>
      </c>
      <c r="E9" s="20">
        <v>436</v>
      </c>
      <c r="F9" s="16">
        <f t="shared" si="0"/>
        <v>-11.740890688259114</v>
      </c>
      <c r="G9" s="21">
        <f>E9/B9*100-100</f>
        <v>-20.146520146520146</v>
      </c>
    </row>
    <row r="10" spans="1:7" ht="12.75">
      <c r="A10" s="17" t="s">
        <v>12</v>
      </c>
      <c r="B10" s="18">
        <v>1750</v>
      </c>
      <c r="C10" s="19">
        <v>2361</v>
      </c>
      <c r="D10" s="19">
        <v>1559</v>
      </c>
      <c r="E10" s="20">
        <v>1702</v>
      </c>
      <c r="F10" s="16">
        <f t="shared" si="0"/>
        <v>9.172546504169347</v>
      </c>
      <c r="G10" s="21">
        <f>E10/B10*100-100</f>
        <v>-2.7428571428571473</v>
      </c>
    </row>
    <row r="11" spans="1:7" ht="12.75">
      <c r="A11" s="17" t="s">
        <v>13</v>
      </c>
      <c r="B11" s="18">
        <v>345</v>
      </c>
      <c r="C11" s="22">
        <v>562</v>
      </c>
      <c r="D11" s="22">
        <v>441</v>
      </c>
      <c r="E11" s="23">
        <v>487</v>
      </c>
      <c r="F11" s="16">
        <f t="shared" si="0"/>
        <v>10.430839002267575</v>
      </c>
      <c r="G11" s="21">
        <f>E11/B11*100-100</f>
        <v>41.15942028985506</v>
      </c>
    </row>
    <row r="12" spans="1:7" ht="12.75">
      <c r="A12" s="24" t="s">
        <v>14</v>
      </c>
      <c r="B12" s="25">
        <v>2783</v>
      </c>
      <c r="C12" s="25">
        <v>3739</v>
      </c>
      <c r="D12" s="25">
        <v>2627</v>
      </c>
      <c r="E12" s="25">
        <v>2760</v>
      </c>
      <c r="F12" s="26">
        <f t="shared" si="0"/>
        <v>5.062809288161404</v>
      </c>
      <c r="G12" s="27">
        <f>E12/B12*100-100</f>
        <v>-0.8264462809917319</v>
      </c>
    </row>
    <row r="13" spans="1:7" ht="13.5" thickBot="1">
      <c r="A13" s="28" t="s">
        <v>15</v>
      </c>
      <c r="B13" s="28"/>
      <c r="C13" s="28"/>
      <c r="D13" s="28"/>
      <c r="E13" s="28"/>
      <c r="F13" s="28"/>
      <c r="G13" s="28"/>
    </row>
    <row r="14" spans="1:7" ht="12.75">
      <c r="A14" s="29" t="s">
        <v>8</v>
      </c>
      <c r="B14" s="30">
        <v>4</v>
      </c>
      <c r="C14" s="31">
        <v>3</v>
      </c>
      <c r="D14" s="31">
        <v>1</v>
      </c>
      <c r="E14" s="32">
        <v>2</v>
      </c>
      <c r="F14" s="33">
        <f aca="true" t="shared" si="1" ref="F14:F19">E14/D14*100-100</f>
        <v>100</v>
      </c>
      <c r="G14" s="33">
        <f aca="true" t="shared" si="2" ref="G14:G19">E14/B14*100-100</f>
        <v>-50</v>
      </c>
    </row>
    <row r="15" spans="1:7" ht="12.75">
      <c r="A15" s="17" t="s">
        <v>10</v>
      </c>
      <c r="B15" s="34">
        <v>64</v>
      </c>
      <c r="C15" s="35">
        <v>79</v>
      </c>
      <c r="D15" s="35">
        <v>81</v>
      </c>
      <c r="E15" s="36">
        <v>68</v>
      </c>
      <c r="F15" s="21">
        <f t="shared" si="1"/>
        <v>-16.049382716049394</v>
      </c>
      <c r="G15" s="21">
        <f t="shared" si="2"/>
        <v>6.25</v>
      </c>
    </row>
    <row r="16" spans="1:7" ht="12.75">
      <c r="A16" s="17" t="s">
        <v>11</v>
      </c>
      <c r="B16" s="37">
        <v>201</v>
      </c>
      <c r="C16" s="38">
        <v>279</v>
      </c>
      <c r="D16" s="38">
        <v>202</v>
      </c>
      <c r="E16" s="39">
        <v>253</v>
      </c>
      <c r="F16" s="21">
        <f t="shared" si="1"/>
        <v>25.247524752475243</v>
      </c>
      <c r="G16" s="21">
        <f t="shared" si="2"/>
        <v>25.870646766169145</v>
      </c>
    </row>
    <row r="17" spans="1:7" ht="12.75">
      <c r="A17" s="17" t="s">
        <v>12</v>
      </c>
      <c r="B17" s="37">
        <v>701</v>
      </c>
      <c r="C17" s="38">
        <v>935</v>
      </c>
      <c r="D17" s="38">
        <v>696</v>
      </c>
      <c r="E17" s="39">
        <v>788</v>
      </c>
      <c r="F17" s="21">
        <f t="shared" si="1"/>
        <v>13.218390804597703</v>
      </c>
      <c r="G17" s="21">
        <f t="shared" si="2"/>
        <v>12.410841654778878</v>
      </c>
    </row>
    <row r="18" spans="1:7" ht="12.75">
      <c r="A18" s="17" t="s">
        <v>13</v>
      </c>
      <c r="B18" s="37">
        <v>150</v>
      </c>
      <c r="C18" s="40">
        <v>155</v>
      </c>
      <c r="D18" s="40">
        <v>190</v>
      </c>
      <c r="E18" s="41">
        <v>168</v>
      </c>
      <c r="F18" s="21">
        <f t="shared" si="1"/>
        <v>-11.578947368421055</v>
      </c>
      <c r="G18" s="21">
        <f t="shared" si="2"/>
        <v>12.000000000000014</v>
      </c>
    </row>
    <row r="19" spans="1:7" ht="12.75">
      <c r="A19" s="42" t="s">
        <v>14</v>
      </c>
      <c r="B19" s="43">
        <v>1120</v>
      </c>
      <c r="C19" s="43">
        <v>1451</v>
      </c>
      <c r="D19" s="43">
        <v>1170</v>
      </c>
      <c r="E19" s="43">
        <v>1279</v>
      </c>
      <c r="F19" s="44">
        <f t="shared" si="1"/>
        <v>9.316239316239304</v>
      </c>
      <c r="G19" s="27">
        <f t="shared" si="2"/>
        <v>14.196428571428584</v>
      </c>
    </row>
    <row r="20" spans="1:7" ht="13.5" thickBot="1">
      <c r="A20" s="45" t="s">
        <v>16</v>
      </c>
      <c r="B20" s="45"/>
      <c r="C20" s="45"/>
      <c r="D20" s="45"/>
      <c r="E20" s="45"/>
      <c r="F20" s="45"/>
      <c r="G20" s="45"/>
    </row>
    <row r="21" spans="1:7" ht="12.75">
      <c r="A21" s="17" t="s">
        <v>10</v>
      </c>
      <c r="B21" s="46" t="s">
        <v>9</v>
      </c>
      <c r="C21" s="47" t="s">
        <v>9</v>
      </c>
      <c r="D21" s="47">
        <v>4</v>
      </c>
      <c r="E21" s="48">
        <v>1</v>
      </c>
      <c r="F21" s="49">
        <f>E21/D21*100-100</f>
        <v>-75</v>
      </c>
      <c r="G21" s="50" t="s">
        <v>9</v>
      </c>
    </row>
    <row r="22" spans="1:7" ht="12.75">
      <c r="A22" s="17" t="s">
        <v>11</v>
      </c>
      <c r="B22" s="51">
        <v>2</v>
      </c>
      <c r="C22" s="52">
        <v>42</v>
      </c>
      <c r="D22" s="52">
        <v>16</v>
      </c>
      <c r="E22" s="53">
        <v>4</v>
      </c>
      <c r="F22" s="49">
        <f>E22/D22*100-100</f>
        <v>-75</v>
      </c>
      <c r="G22" s="50">
        <f>E22/B22*100-100</f>
        <v>100</v>
      </c>
    </row>
    <row r="23" spans="1:7" ht="12.75">
      <c r="A23" s="17" t="s">
        <v>12</v>
      </c>
      <c r="B23" s="34" t="s">
        <v>9</v>
      </c>
      <c r="C23" s="35">
        <v>19</v>
      </c>
      <c r="D23" s="35">
        <v>20</v>
      </c>
      <c r="E23" s="36">
        <v>8</v>
      </c>
      <c r="F23" s="49">
        <f>E23/D23*100-100</f>
        <v>-60</v>
      </c>
      <c r="G23" s="50" t="s">
        <v>9</v>
      </c>
    </row>
    <row r="24" spans="1:7" ht="12.75">
      <c r="A24" s="17" t="s">
        <v>13</v>
      </c>
      <c r="B24" s="34" t="s">
        <v>9</v>
      </c>
      <c r="C24" s="54">
        <v>1</v>
      </c>
      <c r="D24" s="54">
        <v>1</v>
      </c>
      <c r="E24" s="55" t="s">
        <v>9</v>
      </c>
      <c r="F24" s="49" t="s">
        <v>9</v>
      </c>
      <c r="G24" s="50" t="s">
        <v>9</v>
      </c>
    </row>
    <row r="25" spans="1:7" ht="12.75">
      <c r="A25" s="56" t="s">
        <v>14</v>
      </c>
      <c r="B25" s="57">
        <v>2</v>
      </c>
      <c r="C25" s="58">
        <v>62</v>
      </c>
      <c r="D25" s="58">
        <v>41</v>
      </c>
      <c r="E25" s="58">
        <v>13</v>
      </c>
      <c r="F25" s="59">
        <f>E25/D25*100-100</f>
        <v>-68.29268292682927</v>
      </c>
      <c r="G25" s="60">
        <f>E25/B25*100-100</f>
        <v>550</v>
      </c>
    </row>
    <row r="26" spans="1:7" ht="12.75" customHeight="1" thickBot="1">
      <c r="A26" s="28" t="s">
        <v>17</v>
      </c>
      <c r="B26" s="28"/>
      <c r="C26" s="28"/>
      <c r="D26" s="28"/>
      <c r="E26" s="28"/>
      <c r="F26" s="28"/>
      <c r="G26" s="28"/>
    </row>
    <row r="27" spans="1:7" ht="12.75">
      <c r="A27" s="29" t="s">
        <v>8</v>
      </c>
      <c r="B27" s="61">
        <v>1</v>
      </c>
      <c r="C27" s="62" t="s">
        <v>9</v>
      </c>
      <c r="D27" s="62" t="s">
        <v>9</v>
      </c>
      <c r="E27" s="63" t="s">
        <v>9</v>
      </c>
      <c r="F27" s="64" t="s">
        <v>9</v>
      </c>
      <c r="G27" s="33" t="s">
        <v>9</v>
      </c>
    </row>
    <row r="28" spans="1:7" ht="12.75">
      <c r="A28" s="29" t="s">
        <v>10</v>
      </c>
      <c r="B28" s="65">
        <v>19</v>
      </c>
      <c r="C28" s="66">
        <v>42</v>
      </c>
      <c r="D28" s="66">
        <v>18</v>
      </c>
      <c r="E28" s="67">
        <v>17</v>
      </c>
      <c r="F28" s="64">
        <f>E28/D28*100-100</f>
        <v>-5.555555555555557</v>
      </c>
      <c r="G28" s="64">
        <f>E28/B28*100-100</f>
        <v>-10.526315789473685</v>
      </c>
    </row>
    <row r="29" spans="1:7" ht="12.75">
      <c r="A29" s="17" t="s">
        <v>11</v>
      </c>
      <c r="B29" s="34">
        <v>160</v>
      </c>
      <c r="C29" s="35">
        <v>202</v>
      </c>
      <c r="D29" s="35">
        <v>151</v>
      </c>
      <c r="E29" s="36">
        <v>173</v>
      </c>
      <c r="F29" s="64">
        <f>E29/D29*100-100</f>
        <v>14.569536423841072</v>
      </c>
      <c r="G29" s="64">
        <f>E29/B29*100-100</f>
        <v>8.125</v>
      </c>
    </row>
    <row r="30" spans="1:7" ht="12.75">
      <c r="A30" s="17" t="s">
        <v>12</v>
      </c>
      <c r="B30" s="37">
        <v>1816</v>
      </c>
      <c r="C30" s="38">
        <v>1889</v>
      </c>
      <c r="D30" s="38">
        <v>1468</v>
      </c>
      <c r="E30" s="39">
        <v>1997</v>
      </c>
      <c r="F30" s="64">
        <f>E30/D30*100-100</f>
        <v>36.03542234332423</v>
      </c>
      <c r="G30" s="64">
        <f>E30/B30*100-100</f>
        <v>9.966960352422902</v>
      </c>
    </row>
    <row r="31" spans="1:7" ht="12.75">
      <c r="A31" s="17" t="s">
        <v>13</v>
      </c>
      <c r="B31" s="37">
        <v>3328</v>
      </c>
      <c r="C31" s="40">
        <v>2933</v>
      </c>
      <c r="D31" s="40">
        <v>2811</v>
      </c>
      <c r="E31" s="41">
        <v>4114</v>
      </c>
      <c r="F31" s="64">
        <f>E31/D31*100-100</f>
        <v>46.35361081465669</v>
      </c>
      <c r="G31" s="64">
        <f>E31/B31*100-100</f>
        <v>23.617788461538453</v>
      </c>
    </row>
    <row r="32" spans="1:7" ht="12.75">
      <c r="A32" s="68" t="s">
        <v>14</v>
      </c>
      <c r="B32" s="43">
        <v>5324</v>
      </c>
      <c r="C32" s="43">
        <v>5066</v>
      </c>
      <c r="D32" s="43">
        <v>4448</v>
      </c>
      <c r="E32" s="43">
        <v>6301</v>
      </c>
      <c r="F32" s="69">
        <f>E32/D32*100-100</f>
        <v>41.659172661870514</v>
      </c>
      <c r="G32" s="60">
        <f>E32/B32*100-100</f>
        <v>18.350864012021034</v>
      </c>
    </row>
    <row r="33" spans="1:7" ht="12.75" customHeight="1" thickBot="1">
      <c r="A33" s="28" t="s">
        <v>18</v>
      </c>
      <c r="B33" s="28"/>
      <c r="C33" s="28"/>
      <c r="D33" s="28"/>
      <c r="E33" s="28"/>
      <c r="F33" s="28"/>
      <c r="G33" s="28"/>
    </row>
    <row r="34" spans="1:7" ht="12.75">
      <c r="A34" s="29" t="s">
        <v>8</v>
      </c>
      <c r="B34" s="30">
        <v>2</v>
      </c>
      <c r="C34" s="31">
        <v>4</v>
      </c>
      <c r="D34" s="31" t="s">
        <v>9</v>
      </c>
      <c r="E34" s="32">
        <v>2</v>
      </c>
      <c r="F34" s="70" t="s">
        <v>9</v>
      </c>
      <c r="G34" s="70">
        <f>E34/B34*100-100</f>
        <v>0</v>
      </c>
    </row>
    <row r="35" spans="1:7" ht="12.75">
      <c r="A35" s="17" t="s">
        <v>10</v>
      </c>
      <c r="B35" s="37">
        <v>31</v>
      </c>
      <c r="C35" s="38">
        <v>26</v>
      </c>
      <c r="D35" s="38">
        <v>18</v>
      </c>
      <c r="E35" s="39">
        <v>29</v>
      </c>
      <c r="F35" s="21">
        <f>E35/D35*100-100</f>
        <v>61.111111111111114</v>
      </c>
      <c r="G35" s="21">
        <f>E35/B35*100-100</f>
        <v>-6.451612903225808</v>
      </c>
    </row>
    <row r="36" spans="1:7" ht="12.75">
      <c r="A36" s="17" t="s">
        <v>11</v>
      </c>
      <c r="B36" s="37">
        <v>257</v>
      </c>
      <c r="C36" s="38">
        <v>323</v>
      </c>
      <c r="D36" s="38">
        <v>265</v>
      </c>
      <c r="E36" s="39">
        <v>298</v>
      </c>
      <c r="F36" s="21">
        <f>E36/D36*100-100</f>
        <v>12.452830188679243</v>
      </c>
      <c r="G36" s="21">
        <f>E36/B36*100-100</f>
        <v>15.953307392996123</v>
      </c>
    </row>
    <row r="37" spans="1:7" ht="12.75">
      <c r="A37" s="17" t="s">
        <v>12</v>
      </c>
      <c r="B37" s="37">
        <v>814</v>
      </c>
      <c r="C37" s="38">
        <v>1088</v>
      </c>
      <c r="D37" s="38">
        <v>828</v>
      </c>
      <c r="E37" s="39">
        <v>1116</v>
      </c>
      <c r="F37" s="21">
        <f>E37/D37*100-100</f>
        <v>34.782608695652186</v>
      </c>
      <c r="G37" s="21">
        <f>E37/B37*100-100</f>
        <v>37.10073710073709</v>
      </c>
    </row>
    <row r="38" spans="1:7" ht="12.75">
      <c r="A38" s="17" t="s">
        <v>13</v>
      </c>
      <c r="B38" s="37">
        <v>370</v>
      </c>
      <c r="C38" s="40">
        <v>457</v>
      </c>
      <c r="D38" s="40">
        <v>344</v>
      </c>
      <c r="E38" s="41">
        <v>495</v>
      </c>
      <c r="F38" s="21">
        <f>E38/D38*100-100</f>
        <v>43.8953488372093</v>
      </c>
      <c r="G38" s="21">
        <f>E38/B38*100-100</f>
        <v>33.783783783783804</v>
      </c>
    </row>
    <row r="39" spans="1:7" ht="12.75">
      <c r="A39" s="68" t="s">
        <v>14</v>
      </c>
      <c r="B39" s="43">
        <v>1474</v>
      </c>
      <c r="C39" s="43">
        <v>1898</v>
      </c>
      <c r="D39" s="43">
        <v>1455</v>
      </c>
      <c r="E39" s="43">
        <v>1940</v>
      </c>
      <c r="F39" s="44">
        <f>E39/D39*100-100</f>
        <v>33.333333333333314</v>
      </c>
      <c r="G39" s="27">
        <f>E39/B39*100-100</f>
        <v>31.614654002713706</v>
      </c>
    </row>
    <row r="40" spans="1:7" ht="13.5" thickBot="1">
      <c r="A40" s="71" t="s">
        <v>19</v>
      </c>
      <c r="B40" s="71"/>
      <c r="C40" s="71"/>
      <c r="D40" s="71"/>
      <c r="E40" s="71"/>
      <c r="F40" s="71"/>
      <c r="G40" s="71"/>
    </row>
    <row r="41" spans="1:7" ht="12.75">
      <c r="A41" s="72" t="s">
        <v>8</v>
      </c>
      <c r="B41" s="73" t="s">
        <v>9</v>
      </c>
      <c r="C41" s="47" t="s">
        <v>9</v>
      </c>
      <c r="D41" s="47" t="s">
        <v>9</v>
      </c>
      <c r="E41" s="48" t="s">
        <v>9</v>
      </c>
      <c r="F41" s="74" t="s">
        <v>9</v>
      </c>
      <c r="G41" s="74" t="s">
        <v>9</v>
      </c>
    </row>
    <row r="42" spans="1:7" ht="12.75">
      <c r="A42" s="72" t="s">
        <v>10</v>
      </c>
      <c r="B42" s="75" t="s">
        <v>9</v>
      </c>
      <c r="C42" s="76">
        <v>1</v>
      </c>
      <c r="D42" s="76">
        <v>4</v>
      </c>
      <c r="E42" s="77">
        <v>1</v>
      </c>
      <c r="F42" s="50">
        <f aca="true" t="shared" si="3" ref="F42:F47">E42/D42*100-100</f>
        <v>-75</v>
      </c>
      <c r="G42" s="50" t="s">
        <v>9</v>
      </c>
    </row>
    <row r="43" spans="1:7" ht="12.75">
      <c r="A43" s="72" t="s">
        <v>11</v>
      </c>
      <c r="B43" s="75">
        <v>4</v>
      </c>
      <c r="C43" s="76">
        <v>2</v>
      </c>
      <c r="D43" s="76">
        <v>12</v>
      </c>
      <c r="E43" s="77">
        <v>8</v>
      </c>
      <c r="F43" s="50">
        <f t="shared" si="3"/>
        <v>-33.33333333333334</v>
      </c>
      <c r="G43" s="50">
        <f>E43/B43*100-100</f>
        <v>100</v>
      </c>
    </row>
    <row r="44" spans="1:7" ht="12.75">
      <c r="A44" s="17" t="s">
        <v>12</v>
      </c>
      <c r="B44" s="34">
        <v>13</v>
      </c>
      <c r="C44" s="35">
        <v>17</v>
      </c>
      <c r="D44" s="35">
        <v>15</v>
      </c>
      <c r="E44" s="36">
        <v>12</v>
      </c>
      <c r="F44" s="50">
        <f t="shared" si="3"/>
        <v>-20</v>
      </c>
      <c r="G44" s="50">
        <f>E44/B44*100-100</f>
        <v>-7.692307692307693</v>
      </c>
    </row>
    <row r="45" spans="1:7" ht="12.75">
      <c r="A45" s="17" t="s">
        <v>13</v>
      </c>
      <c r="B45" s="34">
        <v>17</v>
      </c>
      <c r="C45" s="54">
        <v>89</v>
      </c>
      <c r="D45" s="54">
        <v>54</v>
      </c>
      <c r="E45" s="55">
        <v>25</v>
      </c>
      <c r="F45" s="50">
        <f t="shared" si="3"/>
        <v>-53.7037037037037</v>
      </c>
      <c r="G45" s="64">
        <f>E45/B45*100-100</f>
        <v>47.05882352941177</v>
      </c>
    </row>
    <row r="46" spans="1:7" ht="12.75">
      <c r="A46" s="78" t="s">
        <v>20</v>
      </c>
      <c r="B46" s="79">
        <v>34</v>
      </c>
      <c r="C46" s="79">
        <v>109</v>
      </c>
      <c r="D46" s="79">
        <v>85</v>
      </c>
      <c r="E46" s="79">
        <v>46</v>
      </c>
      <c r="F46" s="80">
        <f t="shared" si="3"/>
        <v>-45.88235294117647</v>
      </c>
      <c r="G46" s="81">
        <f>E46/B46*100-100</f>
        <v>35.29411764705884</v>
      </c>
    </row>
    <row r="47" spans="1:7" ht="12.75">
      <c r="A47" s="82" t="s">
        <v>21</v>
      </c>
      <c r="B47" s="83">
        <v>10737</v>
      </c>
      <c r="C47" s="83">
        <v>12325</v>
      </c>
      <c r="D47" s="83">
        <v>9826</v>
      </c>
      <c r="E47" s="83">
        <v>12339</v>
      </c>
      <c r="F47" s="84">
        <f t="shared" si="3"/>
        <v>25.575005088540607</v>
      </c>
      <c r="G47" s="85">
        <f>E47/B47*100-100</f>
        <v>14.920368818105615</v>
      </c>
    </row>
    <row r="48" spans="1:7" ht="12.75">
      <c r="A48" s="86"/>
      <c r="B48" s="87"/>
      <c r="C48" s="87"/>
      <c r="D48" s="87"/>
      <c r="E48" s="87"/>
      <c r="F48" s="88"/>
      <c r="G48" s="88"/>
    </row>
    <row r="49" spans="1:7" ht="12.75">
      <c r="A49" s="89" t="s">
        <v>22</v>
      </c>
      <c r="B49" s="87"/>
      <c r="C49" s="87"/>
      <c r="D49" s="87"/>
      <c r="E49" s="87"/>
      <c r="F49" s="88"/>
      <c r="G49" s="88"/>
    </row>
    <row r="50" spans="1:5" ht="12.75">
      <c r="A50" s="90" t="s">
        <v>23</v>
      </c>
      <c r="B50" s="91"/>
      <c r="D50" s="92"/>
      <c r="E50" s="92"/>
    </row>
    <row r="51" spans="1:5" ht="12.75">
      <c r="A51" s="90" t="s">
        <v>24</v>
      </c>
      <c r="B51" s="93"/>
      <c r="C51" s="93"/>
      <c r="D51" s="92"/>
      <c r="E51" s="94"/>
    </row>
    <row r="52" ht="12.75">
      <c r="E52" s="95" t="s">
        <v>25</v>
      </c>
    </row>
    <row r="53" ht="12.75">
      <c r="E53" s="95" t="s">
        <v>26</v>
      </c>
    </row>
  </sheetData>
  <sheetProtection/>
  <mergeCells count="9">
    <mergeCell ref="A26:G26"/>
    <mergeCell ref="A33:G33"/>
    <mergeCell ref="A40:G40"/>
    <mergeCell ref="A4:A5"/>
    <mergeCell ref="C4:E4"/>
    <mergeCell ref="F4:G4"/>
    <mergeCell ref="A6:G6"/>
    <mergeCell ref="A13:G13"/>
    <mergeCell ref="A20:G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2019-08-23T12:06:45Z</dcterms:created>
  <dcterms:modified xsi:type="dcterms:W3CDTF">2019-08-23T12:08:03Z</dcterms:modified>
  <cp:category/>
  <cp:version/>
  <cp:contentType/>
  <cp:contentStatus/>
</cp:coreProperties>
</file>