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<sst xmlns="http://schemas.openxmlformats.org/spreadsheetml/2006/main" count="38" uniqueCount="22">
  <si>
    <t>Duonos gaminių pardavimo kiekiai ir kainos Lietuvoje 2018 m. liepos–2019 m. liepos mėn.</t>
  </si>
  <si>
    <t>Parduota, t</t>
  </si>
  <si>
    <t>Pokytis, %</t>
  </si>
  <si>
    <t>Kaina*, EUR/t</t>
  </si>
  <si>
    <t>mėnesio**</t>
  </si>
  <si>
    <t>metų***</t>
  </si>
  <si>
    <t>liepa</t>
  </si>
  <si>
    <t>gegužė</t>
  </si>
  <si>
    <t>birželis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</si>
  <si>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</si>
  <si>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</si>
  <si>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</si>
  <si>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</si>
  <si>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</si>
  <si>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</si>
  <si>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</si>
  <si>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</si>
  <si>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</si>
  <si>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</si>
  <si>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liepos mėn. su birželio mėn.</t>
  </si>
  <si>
    <t>*** lyginant 2019 m. liepos mėn. su 2018 m. liepos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</si>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</sst>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C35" sqref="C35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>
      <c r="B7" s="5"/>
      <c r="C7" s="12">
        <v>2018</v>
      </c>
      <c r="D7" s="13">
        <v>2019</v>
      </c>
      <c r="E7" s="13"/>
      <c r="F7" s="14"/>
      <c r="G7" s="15" t="s">
        <v>4</v>
      </c>
      <c r="H7" s="16" t="s">
        <v>5</v>
      </c>
      <c r="I7" s="12">
        <v>2018</v>
      </c>
      <c r="J7" s="13">
        <v>2019</v>
      </c>
      <c r="K7" s="13"/>
      <c r="L7" s="14"/>
      <c r="M7" s="15" t="s">
        <v>4</v>
      </c>
      <c r="N7" s="17" t="s">
        <v>5</v>
      </c>
    </row>
    <row r="8" spans="2:14" s="4" customFormat="1" ht="15" customHeight="1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>
      <c r="B9" s="23" t="s">
        <v>9</v>
      </c>
      <c r="C9" s="24">
        <v>4897.7719999999999</v>
      </c>
      <c r="D9" s="25">
        <v>4818.0630000000001</v>
      </c>
      <c r="E9" s="24">
        <v>4588.8059999999996</v>
      </c>
      <c r="F9" s="24">
        <v>4841.6220000000003</v>
      </c>
      <c r="G9" s="25">
        <f>((F9*100)/E9)-100</f>
        <v>5.5094070222188662</v>
      </c>
      <c r="H9" s="26">
        <f>((F9*100)/C9)-100</f>
        <v>-1.1464396464351552</v>
      </c>
      <c r="I9" s="24">
        <v>903.85199999999998</v>
      </c>
      <c r="J9" s="25">
        <v>937.84199999999998</v>
      </c>
      <c r="K9" s="24">
        <v>940.64800000000002</v>
      </c>
      <c r="L9" s="24">
        <v>938.86199999999997</v>
      </c>
      <c r="M9" s="25">
        <f>((L9*100)/K9)-100</f>
        <v>-0.18986911150611263</v>
      </c>
      <c r="N9" s="25">
        <f>((L9*100)/I9)-100</f>
        <v>3.8734217548890797</v>
      </c>
    </row>
    <row r="10" spans="2:14" s="31" customFormat="1" ht="15" customHeight="1">
      <c r="B10" s="27" t="s">
        <v>10</v>
      </c>
      <c r="C10" s="28">
        <v>3214.6770000000001</v>
      </c>
      <c r="D10" s="29">
        <v>3236.9650000000001</v>
      </c>
      <c r="E10" s="28">
        <v>3048.1529999999998</v>
      </c>
      <c r="F10" s="28">
        <v>3199.41</v>
      </c>
      <c r="G10" s="29">
        <f t="shared" ref="G10:G25" si="0">((F10*100)/E10)-100</f>
        <v>4.9622509106334292</v>
      </c>
      <c r="H10" s="30">
        <f t="shared" ref="H10:H25" si="1">((F10*100)/C10)-100</f>
        <v>-0.47491552028400008</v>
      </c>
      <c r="I10" s="28">
        <v>925.13199999999995</v>
      </c>
      <c r="J10" s="29">
        <v>949.13900000000001</v>
      </c>
      <c r="K10" s="28">
        <v>950.40700000000004</v>
      </c>
      <c r="L10" s="28">
        <v>949.84100000000001</v>
      </c>
      <c r="M10" s="29">
        <f t="shared" ref="M10:M25" si="2">((L10*100)/K10)-100</f>
        <v>-5.9553433423786828E-2</v>
      </c>
      <c r="N10" s="29">
        <f t="shared" ref="N10:N25" si="3">((L10*100)/I10)-100</f>
        <v>2.6708621040024667</v>
      </c>
    </row>
    <row r="11" spans="2:14" s="4" customFormat="1" ht="15" customHeight="1">
      <c r="B11" s="32" t="s">
        <v>11</v>
      </c>
      <c r="C11" s="33">
        <v>2650.5430000000001</v>
      </c>
      <c r="D11" s="34">
        <v>2674.56</v>
      </c>
      <c r="E11" s="33">
        <v>2520.7539999999999</v>
      </c>
      <c r="F11" s="33">
        <v>2639.643</v>
      </c>
      <c r="G11" s="34">
        <f t="shared" si="0"/>
        <v>4.7164062816125636</v>
      </c>
      <c r="H11" s="35">
        <f t="shared" si="1"/>
        <v>-0.41123649003242235</v>
      </c>
      <c r="I11" s="33">
        <v>849.649</v>
      </c>
      <c r="J11" s="34">
        <v>877.55799999999999</v>
      </c>
      <c r="K11" s="33">
        <v>868.8</v>
      </c>
      <c r="L11" s="33">
        <v>876.68299999999999</v>
      </c>
      <c r="M11" s="34">
        <f t="shared" si="2"/>
        <v>0.90734346224678575</v>
      </c>
      <c r="N11" s="34">
        <f t="shared" si="3"/>
        <v>3.1817844780609477</v>
      </c>
    </row>
    <row r="12" spans="2:14" s="4" customFormat="1" ht="15" customHeight="1">
      <c r="B12" s="36" t="s">
        <v>12</v>
      </c>
      <c r="C12" s="37">
        <v>564.13400000000001</v>
      </c>
      <c r="D12" s="38">
        <v>562.40499999999997</v>
      </c>
      <c r="E12" s="37">
        <v>527.399</v>
      </c>
      <c r="F12" s="37">
        <v>559.76700000000005</v>
      </c>
      <c r="G12" s="38">
        <f t="shared" si="0"/>
        <v>6.1372888458264185</v>
      </c>
      <c r="H12" s="39">
        <f t="shared" si="1"/>
        <v>-0.77410686113582017</v>
      </c>
      <c r="I12" s="37">
        <v>1279.7840000000001</v>
      </c>
      <c r="J12" s="38">
        <v>1289.55</v>
      </c>
      <c r="K12" s="37">
        <v>1340.4549999999999</v>
      </c>
      <c r="L12" s="37">
        <v>1294.828</v>
      </c>
      <c r="M12" s="38">
        <f t="shared" si="2"/>
        <v>-3.4038442170755445</v>
      </c>
      <c r="N12" s="38">
        <f t="shared" si="3"/>
        <v>1.1755108674588826</v>
      </c>
    </row>
    <row r="13" spans="2:14" s="31" customFormat="1" ht="15" customHeight="1">
      <c r="B13" s="27" t="s">
        <v>13</v>
      </c>
      <c r="C13" s="28">
        <v>1683.095</v>
      </c>
      <c r="D13" s="29">
        <v>1581.098</v>
      </c>
      <c r="E13" s="28">
        <v>1540.653</v>
      </c>
      <c r="F13" s="28">
        <v>1642.212</v>
      </c>
      <c r="G13" s="29">
        <f t="shared" si="0"/>
        <v>6.5919451037969026</v>
      </c>
      <c r="H13" s="30">
        <f t="shared" si="1"/>
        <v>-2.4290369824638418</v>
      </c>
      <c r="I13" s="28">
        <v>863.20699999999999</v>
      </c>
      <c r="J13" s="29">
        <v>914.71299999999997</v>
      </c>
      <c r="K13" s="28">
        <v>921.34</v>
      </c>
      <c r="L13" s="28">
        <v>917.47199999999998</v>
      </c>
      <c r="M13" s="29">
        <f t="shared" si="2"/>
        <v>-0.41982330084442765</v>
      </c>
      <c r="N13" s="29">
        <f t="shared" si="3"/>
        <v>6.2864411433178873</v>
      </c>
    </row>
    <row r="14" spans="2:14" s="4" customFormat="1" ht="15" customHeight="1">
      <c r="B14" s="32" t="s">
        <v>11</v>
      </c>
      <c r="C14" s="33">
        <v>1414.2280000000001</v>
      </c>
      <c r="D14" s="34">
        <v>1275.921</v>
      </c>
      <c r="E14" s="33">
        <v>1262.9770000000001</v>
      </c>
      <c r="F14" s="33">
        <v>1350.4570000000001</v>
      </c>
      <c r="G14" s="34">
        <f t="shared" si="0"/>
        <v>6.9264919313653337</v>
      </c>
      <c r="H14" s="35">
        <f t="shared" si="1"/>
        <v>-4.5092446196794214</v>
      </c>
      <c r="I14" s="33">
        <v>830.12</v>
      </c>
      <c r="J14" s="34">
        <v>878.74800000000005</v>
      </c>
      <c r="K14" s="33">
        <v>880.90300000000002</v>
      </c>
      <c r="L14" s="33">
        <v>875.52200000000005</v>
      </c>
      <c r="M14" s="34">
        <f t="shared" si="2"/>
        <v>-0.61085045686073158</v>
      </c>
      <c r="N14" s="34">
        <f t="shared" si="3"/>
        <v>5.4693297354599508</v>
      </c>
    </row>
    <row r="15" spans="2:14" s="4" customFormat="1" ht="15" customHeight="1">
      <c r="B15" s="36" t="s">
        <v>12</v>
      </c>
      <c r="C15" s="37">
        <v>268.86700000000002</v>
      </c>
      <c r="D15" s="38">
        <v>305.17700000000002</v>
      </c>
      <c r="E15" s="37">
        <v>277.67599999999999</v>
      </c>
      <c r="F15" s="37">
        <v>291.755</v>
      </c>
      <c r="G15" s="38">
        <f t="shared" si="0"/>
        <v>5.0702977570982029</v>
      </c>
      <c r="H15" s="39">
        <f t="shared" si="1"/>
        <v>8.5127590965049507</v>
      </c>
      <c r="I15" s="37">
        <v>1037.239</v>
      </c>
      <c r="J15" s="38">
        <v>1065.0809999999999</v>
      </c>
      <c r="K15" s="37">
        <v>1105.261</v>
      </c>
      <c r="L15" s="37">
        <v>1111.6469999999999</v>
      </c>
      <c r="M15" s="38">
        <f t="shared" si="2"/>
        <v>0.57778208043167467</v>
      </c>
      <c r="N15" s="38">
        <f t="shared" si="3"/>
        <v>7.1736600725580075</v>
      </c>
    </row>
    <row r="16" spans="2:14" s="4" customFormat="1" ht="15" customHeight="1">
      <c r="B16" s="40" t="s">
        <v>14</v>
      </c>
      <c r="C16" s="41">
        <v>3997.31</v>
      </c>
      <c r="D16" s="42">
        <v>5790.37</v>
      </c>
      <c r="E16" s="41">
        <v>5569.24</v>
      </c>
      <c r="F16" s="41">
        <v>5719.7849999999999</v>
      </c>
      <c r="G16" s="42">
        <f t="shared" si="0"/>
        <v>2.7031515969863023</v>
      </c>
      <c r="H16" s="43">
        <f t="shared" si="1"/>
        <v>43.090853599045346</v>
      </c>
      <c r="I16" s="41">
        <v>983.22900000000004</v>
      </c>
      <c r="J16" s="42">
        <v>1003.657</v>
      </c>
      <c r="K16" s="41">
        <v>994.03499999999997</v>
      </c>
      <c r="L16" s="41">
        <v>1005.023</v>
      </c>
      <c r="M16" s="42">
        <f t="shared" si="2"/>
        <v>1.1053936732610055</v>
      </c>
      <c r="N16" s="42">
        <f t="shared" si="3"/>
        <v>2.2165741653266906</v>
      </c>
    </row>
    <row r="17" spans="2:14" s="31" customFormat="1" ht="15" customHeight="1">
      <c r="B17" s="27" t="s">
        <v>15</v>
      </c>
      <c r="C17" s="28">
        <v>2225.5030000000002</v>
      </c>
      <c r="D17" s="29">
        <v>2076.0810000000001</v>
      </c>
      <c r="E17" s="28">
        <v>2031.0229999999999</v>
      </c>
      <c r="F17" s="28">
        <v>2105.0709999999999</v>
      </c>
      <c r="G17" s="29">
        <f t="shared" si="0"/>
        <v>3.6458474374736198</v>
      </c>
      <c r="H17" s="30">
        <f t="shared" si="1"/>
        <v>-5.411450804604641</v>
      </c>
      <c r="I17" s="28">
        <v>833.27599999999995</v>
      </c>
      <c r="J17" s="29">
        <v>841.76499999999999</v>
      </c>
      <c r="K17" s="28">
        <v>833.16099999999994</v>
      </c>
      <c r="L17" s="28">
        <v>845.89499999999998</v>
      </c>
      <c r="M17" s="29">
        <f t="shared" si="2"/>
        <v>1.528396072307757</v>
      </c>
      <c r="N17" s="29">
        <f t="shared" si="3"/>
        <v>1.5143841896322527</v>
      </c>
    </row>
    <row r="18" spans="2:14" s="4" customFormat="1" ht="15" customHeight="1">
      <c r="B18" s="32" t="s">
        <v>11</v>
      </c>
      <c r="C18" s="33">
        <v>2163.8009999999999</v>
      </c>
      <c r="D18" s="34">
        <v>2034.06</v>
      </c>
      <c r="E18" s="33">
        <v>1986.96</v>
      </c>
      <c r="F18" s="33">
        <v>2058.2260000000001</v>
      </c>
      <c r="G18" s="34">
        <f t="shared" si="0"/>
        <v>3.5866851874219918</v>
      </c>
      <c r="H18" s="35">
        <f t="shared" si="1"/>
        <v>-4.879145540648139</v>
      </c>
      <c r="I18" s="33">
        <v>828.42899999999997</v>
      </c>
      <c r="J18" s="34">
        <v>837.08699999999999</v>
      </c>
      <c r="K18" s="33">
        <v>830.09400000000005</v>
      </c>
      <c r="L18" s="33">
        <v>842.31299999999999</v>
      </c>
      <c r="M18" s="34">
        <f t="shared" si="2"/>
        <v>1.4720019660423986</v>
      </c>
      <c r="N18" s="34">
        <f t="shared" si="3"/>
        <v>1.6759432612813043</v>
      </c>
    </row>
    <row r="19" spans="2:14" s="4" customFormat="1" ht="15" customHeight="1">
      <c r="B19" s="36" t="s">
        <v>12</v>
      </c>
      <c r="C19" s="37">
        <v>61.701999999999998</v>
      </c>
      <c r="D19" s="38">
        <v>42.021000000000001</v>
      </c>
      <c r="E19" s="37">
        <v>44.063000000000002</v>
      </c>
      <c r="F19" s="37">
        <v>46.844999999999999</v>
      </c>
      <c r="G19" s="38">
        <f t="shared" si="0"/>
        <v>6.313687220570543</v>
      </c>
      <c r="H19" s="39">
        <f t="shared" si="1"/>
        <v>-24.078636024764194</v>
      </c>
      <c r="I19" s="37">
        <v>1003.254</v>
      </c>
      <c r="J19" s="38">
        <v>1068.172</v>
      </c>
      <c r="K19" s="37">
        <v>971.47500000000002</v>
      </c>
      <c r="L19" s="37">
        <v>1003.299</v>
      </c>
      <c r="M19" s="38">
        <f t="shared" si="2"/>
        <v>3.2758434339535114</v>
      </c>
      <c r="N19" s="38">
        <f t="shared" si="3"/>
        <v>4.4854044937636672E-3</v>
      </c>
    </row>
    <row r="20" spans="2:14" s="31" customFormat="1" ht="15" customHeight="1">
      <c r="B20" s="27" t="s">
        <v>16</v>
      </c>
      <c r="C20" s="28">
        <v>1093.539</v>
      </c>
      <c r="D20" s="29">
        <v>3009.7530000000002</v>
      </c>
      <c r="E20" s="28">
        <v>2872.5329999999999</v>
      </c>
      <c r="F20" s="28">
        <v>2899.3229999999999</v>
      </c>
      <c r="G20" s="29">
        <f t="shared" si="0"/>
        <v>0.93262636147261446</v>
      </c>
      <c r="H20" s="30">
        <f t="shared" si="1"/>
        <v>165.13210777119059</v>
      </c>
      <c r="I20" s="28">
        <v>1069.3389999999999</v>
      </c>
      <c r="J20" s="29">
        <v>1029.1110000000001</v>
      </c>
      <c r="K20" s="28">
        <v>1024.2670000000001</v>
      </c>
      <c r="L20" s="28">
        <v>1027.1289999999999</v>
      </c>
      <c r="M20" s="29">
        <f t="shared" si="2"/>
        <v>0.27941933109237027</v>
      </c>
      <c r="N20" s="29">
        <f t="shared" si="3"/>
        <v>-3.9472982842671911</v>
      </c>
    </row>
    <row r="21" spans="2:14" s="4" customFormat="1" ht="15" customHeight="1">
      <c r="B21" s="32" t="s">
        <v>11</v>
      </c>
      <c r="C21" s="33">
        <v>846.97299999999996</v>
      </c>
      <c r="D21" s="34">
        <v>2663.47</v>
      </c>
      <c r="E21" s="33">
        <v>2540.4180000000001</v>
      </c>
      <c r="F21" s="33">
        <v>2543.6509999999998</v>
      </c>
      <c r="G21" s="34">
        <f t="shared" si="0"/>
        <v>0.12726252136458527</v>
      </c>
      <c r="H21" s="35">
        <f t="shared" si="1"/>
        <v>200.32256045942432</v>
      </c>
      <c r="I21" s="33">
        <v>1018.075</v>
      </c>
      <c r="J21" s="34">
        <v>999.23099999999999</v>
      </c>
      <c r="K21" s="33">
        <v>993.95299999999997</v>
      </c>
      <c r="L21" s="33">
        <v>996.67</v>
      </c>
      <c r="M21" s="34">
        <f t="shared" si="2"/>
        <v>0.27335296538166176</v>
      </c>
      <c r="N21" s="34">
        <f t="shared" si="3"/>
        <v>-2.1024973602141301</v>
      </c>
    </row>
    <row r="22" spans="2:14" s="4" customFormat="1" ht="15" customHeight="1">
      <c r="B22" s="36" t="s">
        <v>12</v>
      </c>
      <c r="C22" s="37">
        <v>246.566</v>
      </c>
      <c r="D22" s="38">
        <v>346.28300000000002</v>
      </c>
      <c r="E22" s="37">
        <v>332.11500000000001</v>
      </c>
      <c r="F22" s="37">
        <v>355.67200000000003</v>
      </c>
      <c r="G22" s="38">
        <f t="shared" si="0"/>
        <v>7.093025006398392</v>
      </c>
      <c r="H22" s="39">
        <f t="shared" si="1"/>
        <v>44.250221036152595</v>
      </c>
      <c r="I22" s="37">
        <v>1245.434</v>
      </c>
      <c r="J22" s="38">
        <v>1258.94</v>
      </c>
      <c r="K22" s="37">
        <v>1256.144</v>
      </c>
      <c r="L22" s="37">
        <v>1244.9680000000001</v>
      </c>
      <c r="M22" s="38">
        <f t="shared" si="2"/>
        <v>-0.8897069125832644</v>
      </c>
      <c r="N22" s="38">
        <f t="shared" si="3"/>
        <v>-3.7416675632741203E-2</v>
      </c>
    </row>
    <row r="23" spans="2:14" s="31" customFormat="1" ht="15" customHeight="1">
      <c r="B23" s="27" t="s">
        <v>17</v>
      </c>
      <c r="C23" s="28">
        <v>678.26800000000003</v>
      </c>
      <c r="D23" s="29">
        <v>704.53599999999994</v>
      </c>
      <c r="E23" s="28">
        <v>665.68399999999997</v>
      </c>
      <c r="F23" s="28">
        <v>715.39099999999996</v>
      </c>
      <c r="G23" s="29">
        <f t="shared" si="0"/>
        <v>7.4670564411943161</v>
      </c>
      <c r="H23" s="30">
        <f t="shared" si="1"/>
        <v>5.4732052816880525</v>
      </c>
      <c r="I23" s="28">
        <v>1336.421</v>
      </c>
      <c r="J23" s="29">
        <v>1371.972</v>
      </c>
      <c r="K23" s="28">
        <v>1354.4079999999999</v>
      </c>
      <c r="L23" s="28">
        <v>1383.673</v>
      </c>
      <c r="M23" s="29">
        <f t="shared" si="2"/>
        <v>2.1607226182952246</v>
      </c>
      <c r="N23" s="29">
        <f t="shared" si="3"/>
        <v>3.5357121745318096</v>
      </c>
    </row>
    <row r="24" spans="2:14" s="4" customFormat="1" ht="15" customHeight="1">
      <c r="B24" s="32" t="s">
        <v>11</v>
      </c>
      <c r="C24" s="33">
        <v>458.00700000000001</v>
      </c>
      <c r="D24" s="34">
        <v>472.71899999999999</v>
      </c>
      <c r="E24" s="33">
        <v>458.37200000000001</v>
      </c>
      <c r="F24" s="33">
        <v>496.233</v>
      </c>
      <c r="G24" s="34">
        <f t="shared" si="0"/>
        <v>8.2598849842486004</v>
      </c>
      <c r="H24" s="35">
        <f t="shared" si="1"/>
        <v>8.3461606481996995</v>
      </c>
      <c r="I24" s="33">
        <v>1098.3499999999999</v>
      </c>
      <c r="J24" s="34">
        <v>1153.7929999999999</v>
      </c>
      <c r="K24" s="33">
        <v>1167.962</v>
      </c>
      <c r="L24" s="33">
        <v>1191.758</v>
      </c>
      <c r="M24" s="34">
        <f t="shared" si="2"/>
        <v>2.0373950522362918</v>
      </c>
      <c r="N24" s="34">
        <f t="shared" si="3"/>
        <v>8.5043929530659739</v>
      </c>
    </row>
    <row r="25" spans="2:14" s="4" customFormat="1" ht="15" customHeight="1">
      <c r="B25" s="44" t="s">
        <v>12</v>
      </c>
      <c r="C25" s="45">
        <v>220.261</v>
      </c>
      <c r="D25" s="46">
        <v>231.81700000000001</v>
      </c>
      <c r="E25" s="45">
        <v>207.31200000000001</v>
      </c>
      <c r="F25" s="45">
        <v>219.15799999999999</v>
      </c>
      <c r="G25" s="46">
        <f t="shared" si="0"/>
        <v>5.7140927683877294</v>
      </c>
      <c r="H25" s="47">
        <f t="shared" si="1"/>
        <v>-0.50076954158929254</v>
      </c>
      <c r="I25" s="45">
        <v>1831.46</v>
      </c>
      <c r="J25" s="46">
        <v>1816.883</v>
      </c>
      <c r="K25" s="45">
        <v>1766.646</v>
      </c>
      <c r="L25" s="45">
        <v>1818.221</v>
      </c>
      <c r="M25" s="46">
        <f t="shared" si="2"/>
        <v>2.9193737738064129</v>
      </c>
      <c r="N25" s="46">
        <f t="shared" si="3"/>
        <v>-0.72286591025738289</v>
      </c>
    </row>
    <row r="26" spans="2:14" s="4" customFormat="1" ht="12.75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>
      <c r="B27" s="4" t="s">
        <v>18</v>
      </c>
    </row>
    <row r="28" spans="2:14" s="4" customFormat="1" ht="12.75">
      <c r="B28" s="50" t="s">
        <v>19</v>
      </c>
      <c r="C28" s="51"/>
      <c r="D28" s="51"/>
      <c r="E28" s="51"/>
    </row>
    <row r="29" spans="2:14">
      <c r="B29" s="50" t="s">
        <v>20</v>
      </c>
      <c r="C29" s="51"/>
      <c r="D29" s="51"/>
      <c r="E29" s="51"/>
      <c r="H29" s="4"/>
      <c r="I29" s="4"/>
    </row>
    <row r="30" spans="2:14">
      <c r="H30" s="4"/>
      <c r="I30" s="4"/>
      <c r="K30" s="4" t="s">
        <v>21</v>
      </c>
    </row>
    <row r="31" spans="2:14">
      <c r="K31" s="51"/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D7:F7"/>
    <mergeCell ref="G7:G8"/>
    <mergeCell ref="H7:H8"/>
    <mergeCell ref="J7:L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2019-08-19T07:10:48Z</dcterms:created>
  <dcterms:modified xsi:type="dcterms:W3CDTF">2019-08-19T07:11:41Z</dcterms:modified>
</cp:coreProperties>
</file>